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3256" windowHeight="13176"/>
  </bookViews>
  <sheets>
    <sheet name="2021 Ceník " sheetId="7" r:id="rId1"/>
  </sheets>
  <definedNames>
    <definedName name="_GoBack" localSheetId="0">'2021 Ceník '!#REF!</definedName>
    <definedName name="_xlnm.Print_Area" localSheetId="0">'2021 Ceník '!$A$1:$E$104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7" l="1"/>
  <c r="D64" i="7"/>
  <c r="D58" i="7"/>
  <c r="D55" i="7"/>
  <c r="D52" i="7"/>
  <c r="D45" i="7"/>
  <c r="D28" i="7" l="1"/>
  <c r="D71" i="7" l="1"/>
  <c r="D69" i="7"/>
</calcChain>
</file>

<file path=xl/sharedStrings.xml><?xml version="1.0" encoding="utf-8"?>
<sst xmlns="http://schemas.openxmlformats.org/spreadsheetml/2006/main" count="88" uniqueCount="83">
  <si>
    <t>Dárkový karton na 1 ks  0,75 l</t>
  </si>
  <si>
    <t>šarže</t>
  </si>
  <si>
    <t>víno</t>
  </si>
  <si>
    <t>lahev</t>
  </si>
  <si>
    <t>bez DPH Kč</t>
  </si>
  <si>
    <t>s DPH Kč</t>
  </si>
  <si>
    <t>Bílá vína</t>
  </si>
  <si>
    <t xml:space="preserve">Růžová vína </t>
  </si>
  <si>
    <t>Dárkový karton na 2 ks  0,75 l</t>
  </si>
  <si>
    <t>Postup pro případné objednávky:</t>
  </si>
  <si>
    <t xml:space="preserve">Červená vína </t>
  </si>
  <si>
    <r>
      <t>HIBERNAL 2019</t>
    </r>
    <r>
      <rPr>
        <b/>
        <sz val="20"/>
        <color rgb="FFA50021"/>
        <rFont val="Calibri"/>
        <family val="2"/>
        <charset val="238"/>
        <scheme val="minor"/>
      </rPr>
      <t xml:space="preserve"> </t>
    </r>
    <r>
      <rPr>
        <b/>
        <sz val="18"/>
        <color rgb="FFA50021"/>
        <rFont val="Calibri"/>
        <family val="2"/>
        <charset val="238"/>
        <scheme val="minor"/>
      </rPr>
      <t xml:space="preserve">- </t>
    </r>
    <r>
      <rPr>
        <b/>
        <sz val="15"/>
        <color rgb="FFA50021"/>
        <rFont val="Calibri"/>
        <family val="2"/>
        <charset val="238"/>
        <scheme val="minor"/>
      </rPr>
      <t>výběr z hroznů, bílé, sladké</t>
    </r>
    <r>
      <rPr>
        <sz val="15"/>
        <color rgb="FFA50021"/>
        <rFont val="Calibri"/>
        <family val="2"/>
        <charset val="238"/>
        <scheme val="minor"/>
      </rPr>
      <t xml:space="preserve"> </t>
    </r>
    <r>
      <rPr>
        <b/>
        <sz val="15"/>
        <color rgb="FFA50021"/>
        <rFont val="Calibri"/>
        <family val="2"/>
        <charset val="238"/>
        <scheme val="minor"/>
      </rPr>
      <t xml:space="preserve">   </t>
    </r>
    <r>
      <rPr>
        <b/>
        <sz val="18"/>
        <color rgb="FFA50021"/>
        <rFont val="Calibri"/>
        <family val="2"/>
        <charset val="238"/>
        <scheme val="minor"/>
      </rPr>
      <t xml:space="preserve">         </t>
    </r>
  </si>
  <si>
    <t>Hibernal z prémiové viniční trati „Nad sklepy“. Díky prodloužené maceraci rmutu má víno krásnou zlatavou barvu. V jemné a přesto komplexní vůni najdete tóny hrušky, mandarinky, angreštu a grapefruitu. V chuti je víno taktéž ovocné, příjemně svěží a medové. Víno doporučujeme podávat k ovocným pohárům a dezertům.</t>
  </si>
  <si>
    <r>
      <t>HIBERNAL 2020</t>
    </r>
    <r>
      <rPr>
        <b/>
        <sz val="20"/>
        <color rgb="FFA50021"/>
        <rFont val="Calibri"/>
        <family val="2"/>
        <charset val="238"/>
        <scheme val="minor"/>
      </rPr>
      <t xml:space="preserve"> </t>
    </r>
    <r>
      <rPr>
        <b/>
        <sz val="18"/>
        <color rgb="FFA50021"/>
        <rFont val="Calibri"/>
        <family val="2"/>
        <charset val="238"/>
        <scheme val="minor"/>
      </rPr>
      <t xml:space="preserve">- </t>
    </r>
    <r>
      <rPr>
        <b/>
        <sz val="15"/>
        <color rgb="FFA50021"/>
        <rFont val="Calibri"/>
        <family val="2"/>
        <charset val="238"/>
        <scheme val="minor"/>
      </rPr>
      <t>výběr z hroznů, bílé, polosladké</t>
    </r>
    <r>
      <rPr>
        <sz val="15"/>
        <color rgb="FFA50021"/>
        <rFont val="Calibri"/>
        <family val="2"/>
        <charset val="238"/>
        <scheme val="minor"/>
      </rPr>
      <t xml:space="preserve"> </t>
    </r>
    <r>
      <rPr>
        <b/>
        <sz val="15"/>
        <color rgb="FFA50021"/>
        <rFont val="Calibri"/>
        <family val="2"/>
        <charset val="238"/>
        <scheme val="minor"/>
      </rPr>
      <t xml:space="preserve">   </t>
    </r>
    <r>
      <rPr>
        <b/>
        <sz val="18"/>
        <color rgb="FFA50021"/>
        <rFont val="Calibri"/>
        <family val="2"/>
        <charset val="238"/>
        <scheme val="minor"/>
      </rPr>
      <t xml:space="preserve">         </t>
    </r>
  </si>
  <si>
    <t xml:space="preserve">Rulandské šedé s typickou žlutou barvou. Ve vůni se příjemně snoubí tóny čerstvě rozkrojené hrušky s typickou medovostí. V chuti je víno příjemně šťavnaté, svěží a harmonické. Doporučujeme podávat k sýrům holandského typu. </t>
  </si>
  <si>
    <t xml:space="preserve">Víno s krásně sytou růžovou barvou. V aromatickém profilu vína se krásné snoubí tóny jahod, malin a ostružin. V chuti je víno příjemně ovocné, dlouhé a šťavnaté. Víno doporučujeme podávat v závěru stolování k ovocným dezertům. </t>
  </si>
  <si>
    <r>
      <t xml:space="preserve">CABERNET MORAVIA 2020 - </t>
    </r>
    <r>
      <rPr>
        <b/>
        <sz val="15"/>
        <color rgb="FFA50021"/>
        <rFont val="Calibri"/>
        <family val="2"/>
        <charset val="238"/>
        <scheme val="minor"/>
      </rPr>
      <t xml:space="preserve">moravské zemské víno, červené, suché  </t>
    </r>
    <r>
      <rPr>
        <b/>
        <sz val="18"/>
        <color rgb="FFA50021"/>
        <rFont val="Calibri"/>
        <family val="2"/>
        <charset val="238"/>
        <scheme val="minor"/>
      </rPr>
      <t xml:space="preserve"> </t>
    </r>
  </si>
  <si>
    <t xml:space="preserve">Cabernet Moravia s typickou tmavě granátovou barvou. V intenzivní vůni můžete najít příjemnou kombinaci černého rybízu, višní a čokolády. V plné chuti dominuje černý rybíz s jemným tříslem. Víno doporučujeme podávat k masovým pokrmům připraveným z tmavého masa. </t>
  </si>
  <si>
    <t xml:space="preserve">Ochutnejte jedinečnou kupáž složenou z odrůd Alibernet, Nitra a Neronet v poměru 50/30/20. Víno má krásně sytou tmavě červenou barvu. Ve vůni můžete najít zajímavou kombinaci lesního ovoce, čokolády a kouře. V chuti je víno krásně plné, sametové a velmi příjemně pitelné. Doporučujeme podávat k pokrmům připraveným z libového vepřového či hovězího masa. </t>
  </si>
  <si>
    <t xml:space="preserve">Frankovka se sytě rubínovou barvou. V intenzivní vůni můžete najít zajímavou kombinaci višní, ostružin a kouřových tónů. Chuť je taktéž ovocná, příjemně plná a víno je připravené ke zrání v lahvi. Víno doporučujeme podávat k hovězím líčkům na červeném víně s bramborovou kaší. </t>
  </si>
  <si>
    <r>
      <t xml:space="preserve">DORNFELDER 2020 - </t>
    </r>
    <r>
      <rPr>
        <b/>
        <sz val="15"/>
        <color rgb="FFA50021"/>
        <rFont val="Calibri"/>
        <family val="2"/>
        <charset val="238"/>
        <scheme val="minor"/>
      </rPr>
      <t xml:space="preserve">pozdní sběr, červené, suché  </t>
    </r>
    <r>
      <rPr>
        <b/>
        <sz val="18"/>
        <color rgb="FFA50021"/>
        <rFont val="Calibri"/>
        <family val="2"/>
        <charset val="238"/>
        <scheme val="minor"/>
      </rPr>
      <t xml:space="preserve"> </t>
    </r>
  </si>
  <si>
    <r>
      <t>RULANDSKÉ ŠEDÉ 2020</t>
    </r>
    <r>
      <rPr>
        <b/>
        <sz val="20"/>
        <color rgb="FFA50021"/>
        <rFont val="Calibri"/>
        <family val="2"/>
        <charset val="238"/>
        <scheme val="minor"/>
      </rPr>
      <t xml:space="preserve"> </t>
    </r>
    <r>
      <rPr>
        <b/>
        <sz val="18"/>
        <color rgb="FFA50021"/>
        <rFont val="Calibri"/>
        <family val="2"/>
        <charset val="238"/>
        <scheme val="minor"/>
      </rPr>
      <t xml:space="preserve">- </t>
    </r>
    <r>
      <rPr>
        <b/>
        <sz val="15"/>
        <color rgb="FFA50021"/>
        <rFont val="Calibri"/>
        <family val="2"/>
        <charset val="238"/>
        <scheme val="minor"/>
      </rPr>
      <t xml:space="preserve">výběr z hroznů, bílé, polosladké </t>
    </r>
    <r>
      <rPr>
        <b/>
        <sz val="18"/>
        <color rgb="FFA50021"/>
        <rFont val="Calibri"/>
        <family val="2"/>
        <charset val="238"/>
        <scheme val="minor"/>
      </rPr>
      <t xml:space="preserve">         </t>
    </r>
  </si>
  <si>
    <t>Hibernal s krásnou zelenkavou barvou. V intenzivní vůni najdete typické tóny rybízu, angreštu a tropického ovoce. Chuť je díky pikantní kyselině příjemně svěží, šťavnatá, ovocná a dlouhá perzistence perfektně podtrhuje celkový dojem z vína. Doporučujeme podávat k rybám či mořským plodům.</t>
  </si>
  <si>
    <r>
      <t>HIBERNAL 2020</t>
    </r>
    <r>
      <rPr>
        <b/>
        <sz val="20"/>
        <color rgb="FFA50021"/>
        <rFont val="Calibri"/>
        <family val="2"/>
        <charset val="238"/>
        <scheme val="minor"/>
      </rPr>
      <t xml:space="preserve"> </t>
    </r>
    <r>
      <rPr>
        <b/>
        <sz val="18"/>
        <color rgb="FFA50021"/>
        <rFont val="Calibri"/>
        <family val="2"/>
        <charset val="238"/>
        <scheme val="minor"/>
      </rPr>
      <t>-</t>
    </r>
    <r>
      <rPr>
        <b/>
        <sz val="14"/>
        <color rgb="FFA50021"/>
        <rFont val="Calibri"/>
        <family val="2"/>
        <charset val="238"/>
        <scheme val="minor"/>
      </rPr>
      <t xml:space="preserve"> pozdní sběr</t>
    </r>
    <r>
      <rPr>
        <b/>
        <sz val="15"/>
        <color rgb="FFA50021"/>
        <rFont val="Calibri"/>
        <family val="2"/>
        <charset val="238"/>
        <scheme val="minor"/>
      </rPr>
      <t>, bílé, polosuché</t>
    </r>
    <r>
      <rPr>
        <sz val="15"/>
        <color rgb="FFA50021"/>
        <rFont val="Calibri"/>
        <family val="2"/>
        <charset val="238"/>
        <scheme val="minor"/>
      </rPr>
      <t xml:space="preserve"> </t>
    </r>
    <r>
      <rPr>
        <b/>
        <sz val="15"/>
        <color rgb="FFA50021"/>
        <rFont val="Calibri"/>
        <family val="2"/>
        <charset val="238"/>
        <scheme val="minor"/>
      </rPr>
      <t xml:space="preserve">   </t>
    </r>
    <r>
      <rPr>
        <b/>
        <sz val="18"/>
        <color rgb="FFA50021"/>
        <rFont val="Calibri"/>
        <family val="2"/>
        <charset val="238"/>
        <scheme val="minor"/>
      </rPr>
      <t xml:space="preserve">         </t>
    </r>
  </si>
  <si>
    <r>
      <t>ERILON 2020</t>
    </r>
    <r>
      <rPr>
        <b/>
        <sz val="20"/>
        <color rgb="FFA50021"/>
        <rFont val="Calibri"/>
        <family val="2"/>
        <charset val="238"/>
        <scheme val="minor"/>
      </rPr>
      <t xml:space="preserve"> </t>
    </r>
    <r>
      <rPr>
        <b/>
        <sz val="18"/>
        <color rgb="FFA50021"/>
        <rFont val="Calibri"/>
        <family val="2"/>
        <charset val="238"/>
        <scheme val="minor"/>
      </rPr>
      <t>-</t>
    </r>
    <r>
      <rPr>
        <b/>
        <sz val="14"/>
        <color rgb="FFA50021"/>
        <rFont val="Calibri"/>
        <family val="2"/>
        <charset val="238"/>
        <scheme val="minor"/>
      </rPr>
      <t xml:space="preserve"> pozdní sběr</t>
    </r>
    <r>
      <rPr>
        <b/>
        <sz val="15"/>
        <color rgb="FFA50021"/>
        <rFont val="Calibri"/>
        <family val="2"/>
        <charset val="238"/>
        <scheme val="minor"/>
      </rPr>
      <t>, bílé, polosuché</t>
    </r>
    <r>
      <rPr>
        <sz val="15"/>
        <color rgb="FFA50021"/>
        <rFont val="Calibri"/>
        <family val="2"/>
        <charset val="238"/>
        <scheme val="minor"/>
      </rPr>
      <t xml:space="preserve"> </t>
    </r>
    <r>
      <rPr>
        <b/>
        <sz val="15"/>
        <color rgb="FFA50021"/>
        <rFont val="Calibri"/>
        <family val="2"/>
        <charset val="238"/>
        <scheme val="minor"/>
      </rPr>
      <t xml:space="preserve">   </t>
    </r>
    <r>
      <rPr>
        <b/>
        <sz val="18"/>
        <color rgb="FFA50021"/>
        <rFont val="Calibri"/>
        <family val="2"/>
        <charset val="238"/>
        <scheme val="minor"/>
      </rPr>
      <t xml:space="preserve">         </t>
    </r>
  </si>
  <si>
    <t>Erilon s krásnou zelenožlutou barvou. V aromatickém profilu se krásně snoubí tóny meruňky, čerstvě rozkrojené hrušky, citrusů a citronové trávy.  V chuti je víno příjemně ovocné, svěží a šťavnaté díky pikantní kyselině. Víno doporučujeme podávat pokrmům s mořskými plody.</t>
  </si>
  <si>
    <r>
      <t>SAVILON 2020 -</t>
    </r>
    <r>
      <rPr>
        <b/>
        <sz val="15"/>
        <color rgb="FFA50021"/>
        <rFont val="Calibri"/>
        <family val="2"/>
        <charset val="238"/>
        <scheme val="minor"/>
      </rPr>
      <t xml:space="preserve"> pozdní sběr, bílé, polosladké   </t>
    </r>
    <r>
      <rPr>
        <b/>
        <sz val="18"/>
        <color rgb="FFA50021"/>
        <rFont val="Calibri"/>
        <family val="2"/>
        <charset val="238"/>
        <scheme val="minor"/>
      </rPr>
      <t xml:space="preserve"> </t>
    </r>
  </si>
  <si>
    <t>Ochutnejte Savilon s typickou zelenožlutou barvou. Ve vůni najdete příjemnou kombinaci tónů čerstvě rozkvetlé louky, citrusů a bílého ovoce. V chuti je víno díky vyššímu zbytkovému cukru krásně plné, ovocné a lehce medové. Víno doporučujeme podávat k pokrmům, které byly připravené na grilu.</t>
  </si>
  <si>
    <r>
      <t>SOUVIGNIER GRIS 2020 -</t>
    </r>
    <r>
      <rPr>
        <b/>
        <sz val="15"/>
        <color rgb="FFA50021"/>
        <rFont val="Calibri"/>
        <family val="2"/>
        <charset val="238"/>
        <scheme val="minor"/>
      </rPr>
      <t xml:space="preserve"> pozdní sběr, bílé, polosuché   </t>
    </r>
    <r>
      <rPr>
        <b/>
        <sz val="18"/>
        <color rgb="FFA50021"/>
        <rFont val="Calibri"/>
        <family val="2"/>
        <charset val="238"/>
        <scheme val="minor"/>
      </rPr>
      <t xml:space="preserve"> </t>
    </r>
  </si>
  <si>
    <t>Souvignier gris s krásnou zlatavou barvou. Ve vůni najdeme příjemnou kombinaci čerstvě rozkrojené hrušky, meruňky a celý buket vína je podpořen jemnou květnatostí. V chuti je víno taktéž ovocné, lehce medové, strukturované a příjemně pitelné. Víno doporučujeme podávat k ovocným dezertům.</t>
  </si>
  <si>
    <r>
      <t>SAUVIGNON 2020 -</t>
    </r>
    <r>
      <rPr>
        <b/>
        <sz val="15"/>
        <color rgb="FFA50021"/>
        <rFont val="Calibri"/>
        <family val="2"/>
        <charset val="238"/>
        <scheme val="minor"/>
      </rPr>
      <t xml:space="preserve"> kabinetní, bílé, suché   </t>
    </r>
    <r>
      <rPr>
        <b/>
        <sz val="18"/>
        <color rgb="FFA50021"/>
        <rFont val="Calibri"/>
        <family val="2"/>
        <charset val="238"/>
        <scheme val="minor"/>
      </rPr>
      <t xml:space="preserve"> </t>
    </r>
  </si>
  <si>
    <t>NABÍDKA VÍN PRO DOTISK LOGA ČI PŘÁNÍ DO ETIKETY</t>
  </si>
  <si>
    <t>Rodinné vinařství se sídlem v Lednici celoročně přátelsky otevřené všem milovníkům vína a Lednicko- valtického areálu. Zpracovává hrozny z unikátního terroir s vápencovým podložím tvořeným zkamenělinami prehistorických moří. Vína jsou šťavnatá ovocitá a s příjemnou mineralitou, oceňovaná na četných soutěžích. Vinařství s titulem Champion TOP Vinařský cíl České republiky zve k prohlídkám, ochutnávkám a piknikům v nádherném prostředí areálu vinařství se stylovou pergolou a zahradou Amonit, přístavem na romantické Zámecké Dyji a Stellplatzem pro karavany.</t>
  </si>
  <si>
    <r>
      <rPr>
        <b/>
        <i/>
        <sz val="10"/>
        <color indexed="8"/>
        <rFont val="Calibri"/>
        <family val="2"/>
        <charset val="238"/>
      </rPr>
      <t xml:space="preserve">Ocenění: </t>
    </r>
    <r>
      <rPr>
        <i/>
        <sz val="10"/>
        <color indexed="8"/>
        <rFont val="Calibri"/>
        <family val="2"/>
        <charset val="238"/>
      </rPr>
      <t>Muvina Prešov 2021 - zlatá medaile</t>
    </r>
  </si>
  <si>
    <r>
      <t xml:space="preserve">SVATOVAVŘINECKÉ rosé 2020 - </t>
    </r>
    <r>
      <rPr>
        <b/>
        <sz val="16"/>
        <color rgb="FFA50021"/>
        <rFont val="Calibri"/>
        <family val="2"/>
        <charset val="238"/>
        <scheme val="minor"/>
      </rPr>
      <t>moravské zemské víno</t>
    </r>
    <r>
      <rPr>
        <b/>
        <sz val="15"/>
        <color rgb="FFA50021"/>
        <rFont val="Calibri"/>
        <family val="2"/>
        <charset val="238"/>
        <scheme val="minor"/>
      </rPr>
      <t xml:space="preserve">, růžové, suché </t>
    </r>
    <r>
      <rPr>
        <b/>
        <sz val="18"/>
        <color rgb="FFA50021"/>
        <rFont val="Calibri"/>
        <family val="2"/>
        <charset val="238"/>
        <scheme val="minor"/>
      </rPr>
      <t xml:space="preserve">         </t>
    </r>
  </si>
  <si>
    <r>
      <rPr>
        <b/>
        <i/>
        <sz val="10"/>
        <color indexed="8"/>
        <rFont val="Calibri"/>
        <family val="2"/>
        <charset val="238"/>
      </rPr>
      <t>Ocenění:</t>
    </r>
    <r>
      <rPr>
        <i/>
        <sz val="10"/>
        <color indexed="8"/>
        <rFont val="Calibri"/>
        <family val="2"/>
        <charset val="238"/>
      </rPr>
      <t xml:space="preserve"> Lednické vinné trhy 2021 - zlatá medaile, Top 77 vín ČR 2021 - bronzová medaile </t>
    </r>
  </si>
  <si>
    <t xml:space="preserve">CUVÉE ALIBERNET + NIRA + NERONET 2020 - moravské zemské víno, červené, suché   </t>
  </si>
  <si>
    <t>Dárkový karton na 3 ks  0,75 l</t>
  </si>
  <si>
    <r>
      <t xml:space="preserve">FRANKOVKA 2019 - </t>
    </r>
    <r>
      <rPr>
        <b/>
        <sz val="15"/>
        <color rgb="FFA50021"/>
        <rFont val="Calibri"/>
        <family val="2"/>
        <charset val="238"/>
        <scheme val="minor"/>
      </rPr>
      <t xml:space="preserve">pozdní sběr, červené, suché  </t>
    </r>
    <r>
      <rPr>
        <b/>
        <sz val="18"/>
        <color rgb="FFA50021"/>
        <rFont val="Calibri"/>
        <family val="2"/>
        <charset val="238"/>
        <scheme val="minor"/>
      </rPr>
      <t xml:space="preserve"> </t>
    </r>
  </si>
  <si>
    <r>
      <t>·</t>
    </r>
    <r>
      <rPr>
        <b/>
        <sz val="12"/>
        <color rgb="FFA50021"/>
        <rFont val="Times New Roman"/>
        <family val="1"/>
        <charset val="238"/>
      </rPr>
      <t xml:space="preserve">         </t>
    </r>
    <r>
      <rPr>
        <b/>
        <i/>
        <sz val="12"/>
        <color rgb="FFA50021"/>
        <rFont val="Calibri"/>
        <family val="2"/>
        <charset val="238"/>
      </rPr>
      <t xml:space="preserve">Z ceníku vyberte vína, o která budete mít zájem. </t>
    </r>
  </si>
  <si>
    <r>
      <t>·</t>
    </r>
    <r>
      <rPr>
        <b/>
        <sz val="12"/>
        <color rgb="FFA50021"/>
        <rFont val="Times New Roman"/>
        <family val="1"/>
        <charset val="238"/>
      </rPr>
      <t xml:space="preserve">         </t>
    </r>
    <r>
      <rPr>
        <b/>
        <i/>
        <sz val="12"/>
        <color rgb="FFA50021"/>
        <rFont val="Calibri"/>
        <family val="2"/>
        <charset val="238"/>
      </rPr>
      <t>Prosím potvrďte druh vína a počet kusů.</t>
    </r>
  </si>
  <si>
    <r>
      <t>·</t>
    </r>
    <r>
      <rPr>
        <b/>
        <sz val="12"/>
        <color rgb="FFA50021"/>
        <rFont val="Times New Roman"/>
        <family val="1"/>
        <charset val="238"/>
      </rPr>
      <t xml:space="preserve">         </t>
    </r>
    <r>
      <rPr>
        <b/>
        <i/>
        <sz val="12"/>
        <color rgb="FFA50021"/>
        <rFont val="Calibri"/>
        <family val="2"/>
        <charset val="238"/>
      </rPr>
      <t>Minimální  množství pro dotisk 1 odrůdy je 8 kartonů (1 krt = 6 ks lahví). Platí ceníková cena, v opačném případě + 20% ceníkové ceny.</t>
    </r>
  </si>
  <si>
    <r>
      <t>·</t>
    </r>
    <r>
      <rPr>
        <b/>
        <sz val="12"/>
        <color rgb="FFA50021"/>
        <rFont val="Times New Roman"/>
        <family val="1"/>
        <charset val="238"/>
      </rPr>
      <t xml:space="preserve">         </t>
    </r>
    <r>
      <rPr>
        <b/>
        <i/>
        <sz val="12"/>
        <color rgb="FFA50021"/>
        <rFont val="Calibri"/>
        <family val="2"/>
        <charset val="238"/>
      </rPr>
      <t>Sleva dle počtu vybraných vín od jedné odrůdy. Od 17 kartonů sleva 5%, nad 33 kartonů sleva 10%, nad 83 kartonů individuální cena.</t>
    </r>
  </si>
  <si>
    <r>
      <t>·</t>
    </r>
    <r>
      <rPr>
        <b/>
        <sz val="12"/>
        <color rgb="FFA50021"/>
        <rFont val="Times New Roman"/>
        <family val="1"/>
        <charset val="238"/>
      </rPr>
      <t xml:space="preserve">         </t>
    </r>
    <r>
      <rPr>
        <b/>
        <sz val="12"/>
        <color rgb="FFA50021"/>
        <rFont val="Calibri"/>
        <family val="2"/>
        <charset val="238"/>
        <scheme val="minor"/>
      </rPr>
      <t>Z</t>
    </r>
    <r>
      <rPr>
        <b/>
        <i/>
        <sz val="12"/>
        <color rgb="FFA50021"/>
        <rFont val="Calibri"/>
        <family val="2"/>
        <charset val="238"/>
      </rPr>
      <t>ašlete logo ve formátu pdf nebo eps v tiskové kvalitě. Tiskneme pouze černobíle.</t>
    </r>
  </si>
  <si>
    <r>
      <t>·</t>
    </r>
    <r>
      <rPr>
        <b/>
        <sz val="12"/>
        <color rgb="FFA50021"/>
        <rFont val="Times New Roman"/>
        <family val="1"/>
        <charset val="238"/>
      </rPr>
      <t xml:space="preserve">         </t>
    </r>
    <r>
      <rPr>
        <b/>
        <i/>
        <sz val="12"/>
        <color rgb="FFA50021"/>
        <rFont val="Calibri"/>
        <family val="2"/>
        <charset val="238"/>
      </rPr>
      <t>Zašleme vám návrh dotisku v etiketě k odsouhlasení.</t>
    </r>
  </si>
  <si>
    <r>
      <t>·</t>
    </r>
    <r>
      <rPr>
        <b/>
        <sz val="12"/>
        <color rgb="FFA50021"/>
        <rFont val="Times New Roman"/>
        <family val="1"/>
        <charset val="238"/>
      </rPr>
      <t xml:space="preserve">         </t>
    </r>
    <r>
      <rPr>
        <b/>
        <i/>
        <sz val="12"/>
        <color rgb="FFA50021"/>
        <rFont val="Calibri"/>
        <family val="2"/>
        <charset val="238"/>
      </rPr>
      <t>Po odsouhlasení vína polepíme a zašleme. Celková realizace od odsouhlasení je zhruba 1 týden.</t>
    </r>
  </si>
  <si>
    <r>
      <t>·</t>
    </r>
    <r>
      <rPr>
        <b/>
        <sz val="12"/>
        <color rgb="FFA50021"/>
        <rFont val="Times New Roman"/>
        <family val="1"/>
        <charset val="238"/>
      </rPr>
      <t xml:space="preserve">         </t>
    </r>
    <r>
      <rPr>
        <b/>
        <i/>
        <sz val="12"/>
        <color rgb="FFA50021"/>
        <rFont val="Calibri"/>
        <family val="2"/>
        <charset val="238"/>
      </rPr>
      <t>Doprava je při objednávce nad 5000,- bez DPH a na 1 závozové místo zdarma.</t>
    </r>
  </si>
  <si>
    <r>
      <t>·</t>
    </r>
    <r>
      <rPr>
        <b/>
        <i/>
        <sz val="12"/>
        <color rgb="FFA50021"/>
        <rFont val="Times New Roman"/>
        <family val="1"/>
        <charset val="238"/>
      </rPr>
      <t>        </t>
    </r>
    <r>
      <rPr>
        <b/>
        <i/>
        <sz val="12"/>
        <color rgb="FFA50021"/>
        <rFont val="Calibri"/>
        <family val="2"/>
        <charset val="238"/>
        <scheme val="minor"/>
      </rPr>
      <t xml:space="preserve">Lze uplatnit jako slevu na dani - tiché víno pro reklamní účely s logem do 500 Kč. </t>
    </r>
  </si>
  <si>
    <t>ANNOVINO LEDNICE s.r.o.</t>
  </si>
  <si>
    <t>Nejdecká 714, 691 44 Lednice, IČO 09202901, DIČ CZ09202901</t>
  </si>
  <si>
    <t xml:space="preserve">kontakt Morava: 725 962 538, 702 251 945, obchod@annovino.cz </t>
  </si>
  <si>
    <t>kontakt Čechy: 602 627 105, fetrova@annovino.cz, www.annovino.cz</t>
  </si>
  <si>
    <r>
      <rPr>
        <b/>
        <sz val="13"/>
        <color indexed="8"/>
        <rFont val="Calibri"/>
        <family val="2"/>
        <charset val="238"/>
        <scheme val="minor"/>
      </rPr>
      <t>Bulhary - Nad sklepy,</t>
    </r>
    <r>
      <rPr>
        <sz val="13"/>
        <color indexed="8"/>
        <rFont val="Calibri"/>
        <family val="2"/>
        <charset val="238"/>
        <scheme val="minor"/>
      </rPr>
      <t xml:space="preserve"> alkohol 11 % obj., cukr 44,2 g/l, kyseliny 7,8 g/l, doba archivace 2-3 roky</t>
    </r>
  </si>
  <si>
    <r>
      <rPr>
        <b/>
        <sz val="13"/>
        <color indexed="8"/>
        <rFont val="Calibri"/>
        <family val="2"/>
        <charset val="238"/>
        <scheme val="minor"/>
      </rPr>
      <t>Lednice - Na Valtické,</t>
    </r>
    <r>
      <rPr>
        <sz val="13"/>
        <color indexed="8"/>
        <rFont val="Calibri"/>
        <family val="2"/>
        <charset val="238"/>
        <scheme val="minor"/>
      </rPr>
      <t xml:space="preserve"> alkohol 11 % obj., cukr 14,5 g/l, kyseliny 7,7 g/l, doba archivace 2-3 roky</t>
    </r>
  </si>
  <si>
    <r>
      <rPr>
        <b/>
        <sz val="13"/>
        <color indexed="8"/>
        <rFont val="Calibri"/>
        <family val="2"/>
        <charset val="238"/>
        <scheme val="minor"/>
      </rPr>
      <t>Vrbice - Skale,</t>
    </r>
    <r>
      <rPr>
        <sz val="13"/>
        <color indexed="8"/>
        <rFont val="Calibri"/>
        <family val="2"/>
        <charset val="238"/>
        <scheme val="minor"/>
      </rPr>
      <t xml:space="preserve"> alkohol 12 % obj., cukr 11,7 g/l, kyseliny 7,8 g/l, doba archivace 2-3 roky</t>
    </r>
  </si>
  <si>
    <r>
      <rPr>
        <b/>
        <sz val="13"/>
        <color indexed="8"/>
        <rFont val="Calibri"/>
        <family val="2"/>
        <charset val="238"/>
        <scheme val="minor"/>
      </rPr>
      <t>Bulhary - Nad sklepy,</t>
    </r>
    <r>
      <rPr>
        <sz val="13"/>
        <color indexed="8"/>
        <rFont val="Calibri"/>
        <family val="2"/>
        <charset val="238"/>
        <scheme val="minor"/>
      </rPr>
      <t xml:space="preserve"> alkohol 12 % obj., cukr 52,6 g/l, kyseliny 7,4 g/l, doba archivace 2-3 roky</t>
    </r>
  </si>
  <si>
    <r>
      <rPr>
        <b/>
        <sz val="13"/>
        <color indexed="8"/>
        <rFont val="Calibri"/>
        <family val="2"/>
        <charset val="238"/>
        <scheme val="minor"/>
      </rPr>
      <t xml:space="preserve">Valtice - U cihelny, </t>
    </r>
    <r>
      <rPr>
        <sz val="13"/>
        <color indexed="8"/>
        <rFont val="Calibri"/>
        <family val="2"/>
        <charset val="238"/>
        <scheme val="minor"/>
      </rPr>
      <t xml:space="preserve"> alkohol 12,5 % obj., cukr 21,4 g/l, kyseliny 7,3 g/l, doba archivace 2-3 roky</t>
    </r>
  </si>
  <si>
    <r>
      <rPr>
        <b/>
        <sz val="13"/>
        <color indexed="8"/>
        <rFont val="Calibri"/>
        <family val="2"/>
        <charset val="238"/>
        <scheme val="minor"/>
      </rPr>
      <t>Lednice - Na Valtické,</t>
    </r>
    <r>
      <rPr>
        <i/>
        <sz val="13"/>
        <color indexed="8"/>
        <rFont val="Calibri"/>
        <family val="2"/>
        <charset val="238"/>
        <scheme val="minor"/>
      </rPr>
      <t xml:space="preserve"> </t>
    </r>
    <r>
      <rPr>
        <sz val="13"/>
        <color indexed="8"/>
        <rFont val="Calibri"/>
        <family val="2"/>
        <charset val="238"/>
        <scheme val="minor"/>
      </rPr>
      <t>alkohol 11,5% obj., cukr 17,2 g/l, kyseliny 8,3 g/l, doba archivace 2-3 roky</t>
    </r>
  </si>
  <si>
    <r>
      <rPr>
        <b/>
        <sz val="13"/>
        <color indexed="8"/>
        <rFont val="Calibri"/>
        <family val="2"/>
        <charset val="238"/>
        <scheme val="minor"/>
      </rPr>
      <t>Sedlec- Nad Nesytem,</t>
    </r>
    <r>
      <rPr>
        <i/>
        <sz val="13"/>
        <color indexed="8"/>
        <rFont val="Calibri"/>
        <family val="2"/>
        <charset val="238"/>
        <scheme val="minor"/>
      </rPr>
      <t xml:space="preserve"> </t>
    </r>
    <r>
      <rPr>
        <sz val="13"/>
        <color indexed="8"/>
        <rFont val="Calibri"/>
        <family val="2"/>
        <charset val="238"/>
        <scheme val="minor"/>
      </rPr>
      <t>alkohol 11,5% obj., cukr 6,9 g/l, kyseliny 7,7 g/l, doba archivace 2-3 roky</t>
    </r>
  </si>
  <si>
    <t xml:space="preserve">Díky studené maceraci je barva vína krásně zelenkavá. V intenzivní vůni najdete zajímavou kombinaci černého rybízu, kopřiv, angreštu a jemnou „paprikovost“. V svěží chuti s pikantní kyselinou krásně vyniká černý rybíz, kopřiva a typická mineralita pro terroir vinice „Nad Nesytem“. </t>
  </si>
  <si>
    <r>
      <rPr>
        <b/>
        <sz val="13"/>
        <color indexed="8"/>
        <rFont val="Calibri"/>
        <family val="2"/>
        <charset val="238"/>
        <scheme val="minor"/>
      </rPr>
      <t>Lednice - Na Valtické,</t>
    </r>
    <r>
      <rPr>
        <i/>
        <sz val="13"/>
        <color indexed="8"/>
        <rFont val="Calibri"/>
        <family val="2"/>
        <charset val="238"/>
        <scheme val="minor"/>
      </rPr>
      <t xml:space="preserve"> </t>
    </r>
    <r>
      <rPr>
        <sz val="13"/>
        <color indexed="8"/>
        <rFont val="Calibri"/>
        <family val="2"/>
        <charset val="238"/>
        <scheme val="minor"/>
      </rPr>
      <t>alkohol 11 % obj., cukr 18,3 g/l, kyseliny 6,8 g/l, doba archivace 2-3 roky</t>
    </r>
  </si>
  <si>
    <r>
      <rPr>
        <b/>
        <sz val="13"/>
        <color indexed="8"/>
        <rFont val="Calibri"/>
        <family val="2"/>
        <charset val="238"/>
        <scheme val="minor"/>
      </rPr>
      <t xml:space="preserve">Vinařská oblast Morava, </t>
    </r>
    <r>
      <rPr>
        <sz val="13"/>
        <color indexed="8"/>
        <rFont val="Calibri"/>
        <family val="2"/>
        <charset val="238"/>
        <scheme val="minor"/>
      </rPr>
      <t>alkohol 11,5 % obj., cukr 7 g/l, kyseliny 7,2 g/l, doba archivace 2-3 roky</t>
    </r>
  </si>
  <si>
    <r>
      <rPr>
        <b/>
        <sz val="13"/>
        <color indexed="8"/>
        <rFont val="Calibri"/>
        <family val="2"/>
        <charset val="238"/>
        <scheme val="minor"/>
      </rPr>
      <t>Vinařská oblast Morava,</t>
    </r>
    <r>
      <rPr>
        <i/>
        <sz val="13"/>
        <color indexed="8"/>
        <rFont val="Calibri"/>
        <family val="2"/>
        <charset val="238"/>
        <scheme val="minor"/>
      </rPr>
      <t xml:space="preserve"> </t>
    </r>
    <r>
      <rPr>
        <sz val="13"/>
        <color indexed="8"/>
        <rFont val="Calibri"/>
        <family val="2"/>
        <charset val="238"/>
        <scheme val="minor"/>
      </rPr>
      <t>alkohol 10,5 % obj., cukr 1 g/l, kyseliny 5,3 g/l, doba archivace 2-3 roky</t>
    </r>
  </si>
  <si>
    <r>
      <rPr>
        <b/>
        <sz val="13"/>
        <color indexed="8"/>
        <rFont val="Calibri"/>
        <family val="2"/>
        <charset val="238"/>
        <scheme val="minor"/>
      </rPr>
      <t>Vinařská oblast Morava,</t>
    </r>
    <r>
      <rPr>
        <i/>
        <sz val="13"/>
        <color indexed="8"/>
        <rFont val="Calibri"/>
        <family val="2"/>
        <charset val="238"/>
        <scheme val="minor"/>
      </rPr>
      <t xml:space="preserve"> </t>
    </r>
    <r>
      <rPr>
        <sz val="13"/>
        <color indexed="8"/>
        <rFont val="Calibri"/>
        <family val="2"/>
        <charset val="238"/>
        <scheme val="minor"/>
      </rPr>
      <t>alkohol 10 % obj., cukr 1 g/l, kyseliny 5 g/l, doba archivace 2-3 roky</t>
    </r>
  </si>
  <si>
    <t xml:space="preserve">CUVÉE CS + MERLOT + CM 2020 - moravské zemské víno, červené, suché   </t>
  </si>
  <si>
    <r>
      <rPr>
        <b/>
        <sz val="13"/>
        <color indexed="8"/>
        <rFont val="Calibri"/>
        <family val="2"/>
        <charset val="238"/>
        <scheme val="minor"/>
      </rPr>
      <t>Vinařská oblast Morava,</t>
    </r>
    <r>
      <rPr>
        <i/>
        <sz val="13"/>
        <color indexed="8"/>
        <rFont val="Calibri"/>
        <family val="2"/>
        <charset val="238"/>
        <scheme val="minor"/>
      </rPr>
      <t xml:space="preserve"> </t>
    </r>
    <r>
      <rPr>
        <sz val="13"/>
        <color indexed="8"/>
        <rFont val="Calibri"/>
        <family val="2"/>
        <charset val="238"/>
        <scheme val="minor"/>
      </rPr>
      <t>alkohol 10,5 % obj., cukr 1,2 g/l, kyseliny 5,1 g/l, doba archivace 2-3 roky</t>
    </r>
  </si>
  <si>
    <r>
      <rPr>
        <b/>
        <sz val="13"/>
        <color indexed="8"/>
        <rFont val="Calibri"/>
        <family val="2"/>
        <charset val="238"/>
        <scheme val="minor"/>
      </rPr>
      <t xml:space="preserve">Velké Pavlovice - Nad zahrady, </t>
    </r>
    <r>
      <rPr>
        <sz val="13"/>
        <color indexed="8"/>
        <rFont val="Calibri"/>
        <family val="2"/>
        <charset val="238"/>
        <scheme val="minor"/>
      </rPr>
      <t>alkohol 11 % obj., cukr 0,5 g/l, kyseliny 5,3 g/l, doba archivace 2-3 roky</t>
    </r>
  </si>
  <si>
    <r>
      <rPr>
        <b/>
        <sz val="13"/>
        <color indexed="8"/>
        <rFont val="Calibri"/>
        <family val="2"/>
        <charset val="238"/>
        <scheme val="minor"/>
      </rPr>
      <t xml:space="preserve">Lednice - Končiny, </t>
    </r>
    <r>
      <rPr>
        <sz val="13"/>
        <color indexed="8"/>
        <rFont val="Calibri"/>
        <family val="2"/>
        <charset val="238"/>
        <scheme val="minor"/>
      </rPr>
      <t>alkohol 11 % obj., cukr 0,2 g/l, kyseliny 6,5 g/l, doba archivace 3-4 roky</t>
    </r>
  </si>
  <si>
    <t>Hibernal se sytou žlutozlatou barvou. V expresivním buketu vína najdete tóny černého rybízu, angreštu, meruněk a broskví. V ovocné a perfektně harmonické chuti se příjemně projevují tóny meruněk, červeného pomeranče a medové plástve. Víno doporučujeme kombinovat s ovocnými dezerty jako sladkou tečku na závěr slavnostní hostiny.</t>
  </si>
  <si>
    <t>Cabernet Sauvignon, Merlot a Cabernet Moravia v poměru 45/35/20 jsou základem pro tuto kupáž přímo z vinice. Díky odrůdě Merlot je barva světle rubínová s modrými odlesky. Ve vůni můžete najít typický černorybízový až paprikový projev odrůdy Cabernet Moravia. V chuti je víno díky odrůdě Cabernet Sauvignon příjemně plné, ovocné, čokoládové až kouřové. Víno doporučujeme podávat k hovězímu či vepřovému masu, které bylo připraveno na grilu.</t>
  </si>
  <si>
    <t>Dornfelder s tmavě rudou barvou s fialovými odlesky. V intenzivní ovocné vůni najdete lesní plody, ostružiny a čokoládu. V chuti je víno plné, lehce čokoládové a příjemně ovocné. Víno doporučujeme podávat k hovězím steakům se švestkovou omáčkou.</t>
  </si>
  <si>
    <r>
      <rPr>
        <b/>
        <i/>
        <sz val="10"/>
        <color indexed="8"/>
        <rFont val="Calibri"/>
        <family val="2"/>
        <charset val="238"/>
      </rPr>
      <t xml:space="preserve">Ocenění: </t>
    </r>
    <r>
      <rPr>
        <i/>
        <sz val="10"/>
        <color indexed="8"/>
        <rFont val="Calibri"/>
        <family val="2"/>
        <charset val="238"/>
      </rPr>
      <t xml:space="preserve">Lednické vinné trhy 2020 - zlatá medaile, Festwine - zlatá medaile, Vinařské Litoměřice 2020 - zlatá medaile, Top 77 vín ČR 2020 - bronzová medaile, Král vín 2020 - zlatá medaile  </t>
    </r>
  </si>
  <si>
    <r>
      <t>Cuvée Müller Thurgau &amp; Chardonnay 2021</t>
    </r>
    <r>
      <rPr>
        <b/>
        <sz val="20"/>
        <color rgb="FFA50021"/>
        <rFont val="Calibri"/>
        <family val="2"/>
        <charset val="238"/>
        <scheme val="minor"/>
      </rPr>
      <t xml:space="preserve"> </t>
    </r>
    <r>
      <rPr>
        <b/>
        <sz val="18"/>
        <color rgb="FFA50021"/>
        <rFont val="Calibri"/>
        <family val="2"/>
        <charset val="238"/>
        <scheme val="minor"/>
      </rPr>
      <t>-</t>
    </r>
    <r>
      <rPr>
        <b/>
        <sz val="14"/>
        <color rgb="FFA50021"/>
        <rFont val="Calibri"/>
        <family val="2"/>
        <charset val="238"/>
        <scheme val="minor"/>
      </rPr>
      <t xml:space="preserve"> moravské zemské víno, bílé, polosuché </t>
    </r>
    <r>
      <rPr>
        <sz val="15"/>
        <color rgb="FFA50021"/>
        <rFont val="Calibri"/>
        <family val="2"/>
        <charset val="238"/>
        <scheme val="minor"/>
      </rPr>
      <t xml:space="preserve"> </t>
    </r>
    <r>
      <rPr>
        <b/>
        <sz val="15"/>
        <color rgb="FFA50021"/>
        <rFont val="Calibri"/>
        <family val="2"/>
        <charset val="238"/>
        <scheme val="minor"/>
      </rPr>
      <t xml:space="preserve">   </t>
    </r>
    <r>
      <rPr>
        <b/>
        <sz val="18"/>
        <color rgb="FFA50021"/>
        <rFont val="Calibri"/>
        <family val="2"/>
        <charset val="238"/>
        <scheme val="minor"/>
      </rPr>
      <t xml:space="preserve">         </t>
    </r>
  </si>
  <si>
    <r>
      <rPr>
        <b/>
        <sz val="13"/>
        <color indexed="8"/>
        <rFont val="Calibri"/>
        <family val="2"/>
        <charset val="238"/>
        <scheme val="minor"/>
      </rPr>
      <t>Vinařská oblast Morava,</t>
    </r>
    <r>
      <rPr>
        <sz val="13"/>
        <color indexed="8"/>
        <rFont val="Calibri"/>
        <family val="2"/>
        <charset val="238"/>
        <scheme val="minor"/>
      </rPr>
      <t xml:space="preserve"> alkohol 11 % obj., cukr 13,0 g/l, kyseliny 6,4 g/l, doba archivace 2 roky</t>
    </r>
  </si>
  <si>
    <t xml:space="preserve">Ochutnejte první víno ročníku 2021. Díky unikátní kupáži má víno jemnou žlutozelenou barvu. Vůně vína je krásně ovocná a expresivní. Dominují tóny meruňky, květin a tropického ovoce. Chuť vína je příjemně ovocná, šťavnatá, plná a svěží.  </t>
  </si>
  <si>
    <r>
      <t>·</t>
    </r>
    <r>
      <rPr>
        <b/>
        <sz val="12"/>
        <color rgb="FFA50021"/>
        <rFont val="Times New Roman"/>
        <family val="1"/>
        <charset val="238"/>
      </rPr>
      <t xml:space="preserve">         </t>
    </r>
    <r>
      <rPr>
        <b/>
        <i/>
        <sz val="12"/>
        <color rgb="FFA50021"/>
        <rFont val="Calibri"/>
        <family val="2"/>
        <charset val="238"/>
      </rPr>
      <t>Informace o ocenění vín jsou pouze informativní, medaile na tento druh etiket se nedolepují.</t>
    </r>
  </si>
  <si>
    <t>aktualizace k 4.11.2021</t>
  </si>
  <si>
    <r>
      <t xml:space="preserve">Ocenění: </t>
    </r>
    <r>
      <rPr>
        <i/>
        <sz val="10"/>
        <rFont val="Calibri"/>
        <family val="2"/>
        <charset val="238"/>
        <scheme val="minor"/>
      </rPr>
      <t>O pohár Karla IV. 2021 - zlatá medaile</t>
    </r>
  </si>
  <si>
    <r>
      <rPr>
        <b/>
        <i/>
        <sz val="10"/>
        <rFont val="Calibri"/>
        <family val="2"/>
        <charset val="238"/>
        <scheme val="minor"/>
      </rPr>
      <t>Ocenění:</t>
    </r>
    <r>
      <rPr>
        <i/>
        <sz val="10"/>
        <rFont val="Calibri"/>
        <family val="2"/>
        <charset val="238"/>
        <scheme val="minor"/>
      </rPr>
      <t xml:space="preserve"> NSV Mikulovská 2021 - zlatá medaile, O pohár Karla IV. 2021 - stříbrná medaile</t>
    </r>
  </si>
  <si>
    <r>
      <rPr>
        <b/>
        <i/>
        <sz val="10"/>
        <color indexed="8"/>
        <rFont val="Calibri"/>
        <family val="2"/>
        <charset val="238"/>
        <scheme val="minor"/>
      </rPr>
      <t>Ocenění:</t>
    </r>
    <r>
      <rPr>
        <i/>
        <sz val="10"/>
        <color indexed="8"/>
        <rFont val="Calibri"/>
        <family val="2"/>
        <charset val="238"/>
        <scheme val="minor"/>
      </rPr>
      <t>NSV Mikulovská 2021 - zlatá medaile, O pohár Karla IV. 2021 - stříbrná medaile</t>
    </r>
  </si>
  <si>
    <r>
      <t xml:space="preserve">Ocenění: </t>
    </r>
    <r>
      <rPr>
        <i/>
        <sz val="10"/>
        <color indexed="8"/>
        <rFont val="Calibri"/>
        <family val="2"/>
        <charset val="238"/>
        <scheme val="minor"/>
      </rPr>
      <t>O pohár Karla IV. 2021 - zlatá medaile</t>
    </r>
  </si>
  <si>
    <r>
      <rPr>
        <b/>
        <i/>
        <sz val="10"/>
        <color indexed="8"/>
        <rFont val="Calibri"/>
        <family val="2"/>
        <charset val="238"/>
      </rPr>
      <t>Ocenění:</t>
    </r>
    <r>
      <rPr>
        <i/>
        <sz val="10"/>
        <color indexed="8"/>
        <rFont val="Calibri"/>
        <family val="2"/>
        <charset val="238"/>
      </rPr>
      <t xml:space="preserve"> AWC Vienna 2021 - zlatá medaile, Grand Prix Vinex 2021 - stříbrná medaile, Vinum Juvenale 2021 - zlatá medaile, Festwine 2021 - zlatá medaile, Lednické vinné trhy 2021 - velká zlatá medaile, Weinparade Poysdorf 2021 - zlatá medaile, Top 77 vín ČR 2021 - stříbrná medaile, NSV Velkopavlovická 2021 - zlatá medaile  </t>
    </r>
  </si>
  <si>
    <r>
      <rPr>
        <b/>
        <i/>
        <sz val="10"/>
        <color indexed="8"/>
        <rFont val="Calibri"/>
        <family val="2"/>
        <charset val="238"/>
      </rPr>
      <t>Ocenění:</t>
    </r>
    <r>
      <rPr>
        <i/>
        <sz val="10"/>
        <color indexed="8"/>
        <rFont val="Calibri"/>
        <family val="2"/>
        <charset val="238"/>
      </rPr>
      <t xml:space="preserve">Grand Prix Vinex 2021 - stříbrná medaile, Festwine 2021 - stříbrná medaile, Valtické vinné trhy 2021 - zlatá medaile, Lednické vinné trhy 2021 - stříbrná medaile, Weinparade Poysdorf 2021 - zlatá medaile, Košt Valtice 2021 - stříbrná medaile, Top 77 vín ČR 2021 - bronzová medaile, NSV Mikulovská 2021 - zlatá medaile, AWC Viena 2021 - zlatá medaile, O pohár Karla IV. 2021 - zlatá medaile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</si>
</sst>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.00\ [$Kč-405]_-;\-* #,##0.00\ [$Kč-405]_-;_-* &quot;-&quot;??\ [$Kč-405]_-;_-@_-"/>
  </numFmts>
  <fonts count="75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u/>
      <sz val="7.7"/>
      <color indexed="1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color indexed="8"/>
      <name val="Times New Roman"/>
      <family val="1"/>
      <charset val="238"/>
    </font>
    <font>
      <i/>
      <sz val="16"/>
      <color indexed="8"/>
      <name val="Calibri"/>
      <family val="2"/>
      <charset val="238"/>
    </font>
    <font>
      <i/>
      <sz val="12"/>
      <color indexed="8"/>
      <name val="Times New Roman"/>
      <family val="1"/>
      <charset val="238"/>
    </font>
    <font>
      <b/>
      <sz val="18"/>
      <color rgb="FFCC0066"/>
      <name val="Times New Roman"/>
      <family val="1"/>
      <charset val="238"/>
    </font>
    <font>
      <sz val="18"/>
      <color rgb="FFCC0066"/>
      <name val="Times New Roman"/>
      <family val="1"/>
      <charset val="238"/>
    </font>
    <font>
      <i/>
      <sz val="14"/>
      <color rgb="FFCC0066"/>
      <name val="Times New Roman"/>
      <family val="1"/>
      <charset val="238"/>
    </font>
    <font>
      <i/>
      <sz val="11"/>
      <color indexed="8"/>
      <name val="Calibri"/>
      <family val="2"/>
      <charset val="238"/>
    </font>
    <font>
      <sz val="15"/>
      <color indexed="8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i/>
      <sz val="16"/>
      <color indexed="8"/>
      <name val="Calibri"/>
      <family val="2"/>
      <charset val="238"/>
      <scheme val="minor"/>
    </font>
    <font>
      <i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8"/>
      <color rgb="FFCC0066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sz val="18"/>
      <color rgb="FFCC0066"/>
      <name val="Calibri"/>
      <family val="2"/>
      <charset val="238"/>
      <scheme val="minor"/>
    </font>
    <font>
      <sz val="13"/>
      <color indexed="8"/>
      <name val="Calibri"/>
      <family val="2"/>
      <charset val="238"/>
      <scheme val="minor"/>
    </font>
    <font>
      <b/>
      <sz val="13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i/>
      <sz val="13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i/>
      <sz val="14"/>
      <color rgb="FFCC006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color rgb="FFA50021"/>
      <name val="Calibri"/>
      <family val="2"/>
      <charset val="238"/>
      <scheme val="minor"/>
    </font>
    <font>
      <b/>
      <sz val="15"/>
      <color rgb="FFA50021"/>
      <name val="Calibri"/>
      <family val="2"/>
      <charset val="238"/>
      <scheme val="minor"/>
    </font>
    <font>
      <sz val="18"/>
      <color rgb="FFA5002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5"/>
      <color rgb="FFA50021"/>
      <name val="Calibri"/>
      <family val="2"/>
      <charset val="238"/>
      <scheme val="minor"/>
    </font>
    <font>
      <b/>
      <u/>
      <sz val="20"/>
      <color rgb="FFA50021"/>
      <name val="Calibri"/>
      <family val="2"/>
      <charset val="238"/>
      <scheme val="minor"/>
    </font>
    <font>
      <i/>
      <sz val="15"/>
      <color rgb="FFA50021"/>
      <name val="Calibri"/>
      <family val="2"/>
      <charset val="238"/>
      <scheme val="minor"/>
    </font>
    <font>
      <b/>
      <sz val="20"/>
      <color rgb="FFA50021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color indexed="8"/>
      <name val="Symbol"/>
      <family val="1"/>
      <charset val="2"/>
    </font>
    <font>
      <b/>
      <sz val="12"/>
      <color rgb="FFA50021"/>
      <name val="Symbol"/>
      <family val="1"/>
      <charset val="238"/>
    </font>
    <font>
      <b/>
      <sz val="12"/>
      <color rgb="FFA50021"/>
      <name val="Times New Roman"/>
      <family val="1"/>
      <charset val="238"/>
    </font>
    <font>
      <b/>
      <i/>
      <sz val="12"/>
      <color rgb="FFA50021"/>
      <name val="Calibri"/>
      <family val="2"/>
      <charset val="238"/>
    </font>
    <font>
      <b/>
      <i/>
      <sz val="12"/>
      <color rgb="FFA50021"/>
      <name val="Symbol"/>
      <family val="1"/>
      <charset val="238"/>
    </font>
    <font>
      <b/>
      <i/>
      <sz val="12"/>
      <color rgb="FFA50021"/>
      <name val="Times New Roman"/>
      <family val="1"/>
      <charset val="238"/>
    </font>
    <font>
      <b/>
      <i/>
      <sz val="12"/>
      <color rgb="FFA50021"/>
      <name val="Calibri"/>
      <family val="2"/>
      <charset val="238"/>
      <scheme val="minor"/>
    </font>
    <font>
      <b/>
      <i/>
      <u/>
      <sz val="24"/>
      <color rgb="FFA50021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u/>
      <sz val="26"/>
      <color rgb="FFA50021"/>
      <name val="Calibri"/>
      <family val="2"/>
      <charset val="238"/>
      <scheme val="minor"/>
    </font>
    <font>
      <b/>
      <i/>
      <sz val="16"/>
      <color indexed="8"/>
      <name val="Calibri"/>
      <family val="2"/>
      <charset val="238"/>
      <scheme val="minor"/>
    </font>
    <font>
      <b/>
      <sz val="16"/>
      <color rgb="FFA50021"/>
      <name val="Calibri"/>
      <family val="2"/>
      <charset val="238"/>
      <scheme val="minor"/>
    </font>
    <font>
      <b/>
      <sz val="14"/>
      <color rgb="FFA5002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i/>
      <sz val="10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  <scheme val="minor"/>
    </font>
    <font>
      <b/>
      <sz val="12"/>
      <color rgb="FFA50021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0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2" fontId="23" fillId="0" borderId="0" xfId="0" applyNumberFormat="1" applyFont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164" fontId="24" fillId="0" borderId="0" xfId="20" applyNumberFormat="1" applyFont="1" applyAlignment="1">
      <alignment horizontal="center" vertical="center"/>
    </xf>
    <xf numFmtId="0" fontId="26" fillId="0" borderId="0" xfId="0" applyFont="1"/>
    <xf numFmtId="0" fontId="2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0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0" fillId="25" borderId="0" xfId="0" applyFont="1" applyFill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2" fontId="33" fillId="0" borderId="0" xfId="0" applyNumberFormat="1" applyFont="1" applyAlignment="1">
      <alignment horizontal="center" vertical="center"/>
    </xf>
    <xf numFmtId="2" fontId="31" fillId="0" borderId="0" xfId="0" applyNumberFormat="1" applyFont="1" applyAlignment="1">
      <alignment horizontal="center" vertical="center"/>
    </xf>
    <xf numFmtId="0" fontId="27" fillId="0" borderId="0" xfId="0" applyFont="1"/>
    <xf numFmtId="0" fontId="30" fillId="0" borderId="0" xfId="0" applyFont="1" applyAlignment="1">
      <alignment vertical="center"/>
    </xf>
    <xf numFmtId="164" fontId="42" fillId="0" borderId="0" xfId="20" applyNumberFormat="1" applyFont="1" applyAlignment="1">
      <alignment horizontal="center" vertical="center"/>
    </xf>
    <xf numFmtId="0" fontId="43" fillId="0" borderId="0" xfId="21" applyFont="1" applyAlignment="1" applyProtection="1">
      <alignment vertical="center"/>
    </xf>
    <xf numFmtId="0" fontId="44" fillId="0" borderId="11" xfId="0" applyFont="1" applyBorder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top" wrapText="1"/>
    </xf>
    <xf numFmtId="0" fontId="41" fillId="26" borderId="11" xfId="0" applyFont="1" applyFill="1" applyBorder="1" applyAlignment="1">
      <alignment horizontal="center" vertical="center" wrapText="1"/>
    </xf>
    <xf numFmtId="0" fontId="41" fillId="25" borderId="0" xfId="0" applyFont="1" applyFill="1" applyAlignment="1">
      <alignment horizontal="center" vertical="center" wrapText="1"/>
    </xf>
    <xf numFmtId="0" fontId="29" fillId="25" borderId="0" xfId="0" applyFont="1" applyFill="1" applyAlignment="1">
      <alignment horizontal="center" wrapText="1"/>
    </xf>
    <xf numFmtId="0" fontId="29" fillId="0" borderId="0" xfId="0" applyFont="1" applyAlignment="1">
      <alignment horizontal="center" wrapText="1"/>
    </xf>
    <xf numFmtId="0" fontId="32" fillId="0" borderId="11" xfId="0" applyFont="1" applyBorder="1" applyAlignment="1">
      <alignment horizontal="center" wrapText="1"/>
    </xf>
    <xf numFmtId="0" fontId="34" fillId="0" borderId="10" xfId="0" applyFont="1" applyBorder="1"/>
    <xf numFmtId="0" fontId="53" fillId="0" borderId="0" xfId="0" applyFont="1" applyAlignment="1">
      <alignment horizontal="center" vertical="center" wrapText="1"/>
    </xf>
    <xf numFmtId="0" fontId="34" fillId="0" borderId="10" xfId="0" applyFont="1" applyBorder="1" applyAlignment="1">
      <alignment horizontal="left"/>
    </xf>
    <xf numFmtId="0" fontId="44" fillId="0" borderId="11" xfId="0" applyFont="1" applyBorder="1" applyAlignment="1">
      <alignment horizontal="left"/>
    </xf>
    <xf numFmtId="2" fontId="46" fillId="0" borderId="11" xfId="0" applyNumberFormat="1" applyFont="1" applyBorder="1" applyAlignment="1">
      <alignment horizontal="center"/>
    </xf>
    <xf numFmtId="2" fontId="44" fillId="0" borderId="11" xfId="0" applyNumberFormat="1" applyFont="1" applyBorder="1" applyAlignment="1">
      <alignment horizontal="center"/>
    </xf>
    <xf numFmtId="0" fontId="54" fillId="0" borderId="0" xfId="0" applyFont="1"/>
    <xf numFmtId="0" fontId="55" fillId="0" borderId="0" xfId="0" applyFont="1"/>
    <xf numFmtId="0" fontId="58" fillId="0" borderId="0" xfId="0" applyFont="1"/>
    <xf numFmtId="0" fontId="61" fillId="0" borderId="0" xfId="0" applyFont="1"/>
    <xf numFmtId="2" fontId="46" fillId="0" borderId="11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2" fontId="44" fillId="0" borderId="11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37" fillId="0" borderId="0" xfId="0" applyFont="1" applyAlignment="1">
      <alignment horizontal="left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39" fillId="0" borderId="0" xfId="0" applyFont="1"/>
    <xf numFmtId="2" fontId="46" fillId="25" borderId="11" xfId="0" applyNumberFormat="1" applyFont="1" applyFill="1" applyBorder="1" applyAlignment="1">
      <alignment horizontal="center" vertical="center"/>
    </xf>
    <xf numFmtId="2" fontId="44" fillId="25" borderId="11" xfId="0" applyNumberFormat="1" applyFont="1" applyFill="1" applyBorder="1" applyAlignment="1">
      <alignment horizontal="center" vertical="center"/>
    </xf>
    <xf numFmtId="0" fontId="32" fillId="25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30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27" fillId="0" borderId="0" xfId="0" applyFont="1" applyAlignment="1"/>
    <xf numFmtId="0" fontId="0" fillId="0" borderId="0" xfId="0" applyAlignment="1"/>
    <xf numFmtId="0" fontId="41" fillId="26" borderId="11" xfId="0" applyFont="1" applyFill="1" applyBorder="1" applyAlignment="1">
      <alignment horizontal="center" wrapText="1"/>
    </xf>
    <xf numFmtId="0" fontId="52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30" fillId="0" borderId="12" xfId="0" applyFont="1" applyBorder="1" applyAlignment="1">
      <alignment horizontal="center" vertical="center" wrapText="1"/>
    </xf>
    <xf numFmtId="0" fontId="41" fillId="27" borderId="12" xfId="0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/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left" vertical="center"/>
    </xf>
    <xf numFmtId="0" fontId="65" fillId="0" borderId="0" xfId="0" applyFont="1" applyAlignment="1">
      <alignment vertical="top"/>
    </xf>
    <xf numFmtId="0" fontId="53" fillId="0" borderId="0" xfId="0" applyFont="1" applyAlignment="1">
      <alignment vertical="top"/>
    </xf>
    <xf numFmtId="0" fontId="53" fillId="0" borderId="0" xfId="0" applyFont="1" applyAlignment="1">
      <alignment horizontal="center"/>
    </xf>
    <xf numFmtId="0" fontId="53" fillId="0" borderId="0" xfId="0" applyFont="1"/>
    <xf numFmtId="0" fontId="45" fillId="0" borderId="13" xfId="0" applyFont="1" applyBorder="1" applyAlignment="1">
      <alignment horizontal="left"/>
    </xf>
    <xf numFmtId="164" fontId="50" fillId="0" borderId="13" xfId="20" applyNumberFormat="1" applyFont="1" applyBorder="1" applyAlignment="1">
      <alignment horizontal="center" vertical="center"/>
    </xf>
    <xf numFmtId="2" fontId="48" fillId="0" borderId="13" xfId="0" applyNumberFormat="1" applyFont="1" applyBorder="1" applyAlignment="1">
      <alignment horizontal="center"/>
    </xf>
    <xf numFmtId="2" fontId="45" fillId="0" borderId="13" xfId="0" applyNumberFormat="1" applyFont="1" applyBorder="1" applyAlignment="1">
      <alignment horizontal="center"/>
    </xf>
    <xf numFmtId="0" fontId="45" fillId="0" borderId="13" xfId="0" applyFont="1" applyBorder="1" applyAlignment="1">
      <alignment horizontal="left" vertical="center"/>
    </xf>
    <xf numFmtId="2" fontId="48" fillId="0" borderId="13" xfId="0" applyNumberFormat="1" applyFont="1" applyBorder="1" applyAlignment="1">
      <alignment horizontal="center" vertical="center"/>
    </xf>
    <xf numFmtId="2" fontId="45" fillId="0" borderId="13" xfId="0" applyNumberFormat="1" applyFont="1" applyBorder="1" applyAlignment="1">
      <alignment horizontal="center" vertical="center"/>
    </xf>
    <xf numFmtId="0" fontId="64" fillId="0" borderId="0" xfId="0" applyFont="1" applyBorder="1"/>
    <xf numFmtId="0" fontId="26" fillId="0" borderId="0" xfId="0" applyFont="1" applyBorder="1"/>
    <xf numFmtId="0" fontId="62" fillId="0" borderId="0" xfId="0" applyFont="1" applyAlignment="1">
      <alignment wrapText="1"/>
    </xf>
    <xf numFmtId="0" fontId="44" fillId="25" borderId="11" xfId="0" applyFont="1" applyFill="1" applyBorder="1" applyAlignment="1">
      <alignment horizontal="left"/>
    </xf>
    <xf numFmtId="0" fontId="32" fillId="25" borderId="11" xfId="0" applyFont="1" applyFill="1" applyBorder="1" applyAlignment="1">
      <alignment horizontal="center" wrapText="1"/>
    </xf>
    <xf numFmtId="2" fontId="46" fillId="25" borderId="11" xfId="0" applyNumberFormat="1" applyFont="1" applyFill="1" applyBorder="1" applyAlignment="1">
      <alignment horizontal="center"/>
    </xf>
    <xf numFmtId="2" fontId="44" fillId="25" borderId="11" xfId="0" applyNumberFormat="1" applyFont="1" applyFill="1" applyBorder="1" applyAlignment="1">
      <alignment horizontal="center"/>
    </xf>
    <xf numFmtId="0" fontId="62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0" fontId="67" fillId="0" borderId="0" xfId="0" applyFont="1" applyAlignment="1">
      <alignment horizontal="left" vertical="center" wrapText="1"/>
    </xf>
    <xf numFmtId="0" fontId="62" fillId="0" borderId="0" xfId="0" applyFont="1" applyAlignment="1">
      <alignment vertical="center" wrapText="1"/>
    </xf>
    <xf numFmtId="0" fontId="62" fillId="0" borderId="0" xfId="0" applyFont="1" applyAlignment="1">
      <alignment vertical="top" wrapText="1"/>
    </xf>
    <xf numFmtId="0" fontId="41" fillId="26" borderId="0" xfId="0" applyFont="1" applyFill="1" applyAlignment="1">
      <alignment horizontal="center" vertical="center" wrapText="1"/>
    </xf>
    <xf numFmtId="0" fontId="69" fillId="0" borderId="11" xfId="0" applyFont="1" applyBorder="1" applyAlignment="1">
      <alignment horizontal="left" vertical="center"/>
    </xf>
    <xf numFmtId="0" fontId="70" fillId="0" borderId="0" xfId="0" applyFont="1" applyAlignment="1">
      <alignment horizontal="left" vertical="top" wrapText="1"/>
    </xf>
    <xf numFmtId="0" fontId="66" fillId="0" borderId="0" xfId="0" applyFont="1" applyAlignment="1">
      <alignment horizontal="center" vertical="center" wrapText="1"/>
    </xf>
    <xf numFmtId="0" fontId="63" fillId="0" borderId="0" xfId="0" applyFont="1" applyAlignment="1"/>
    <xf numFmtId="0" fontId="64" fillId="0" borderId="0" xfId="0" applyFont="1" applyAlignment="1">
      <alignment horizontal="left"/>
    </xf>
    <xf numFmtId="0" fontId="65" fillId="0" borderId="0" xfId="0" applyFont="1" applyAlignment="1"/>
    <xf numFmtId="0" fontId="71" fillId="0" borderId="0" xfId="0" applyFont="1" applyAlignment="1">
      <alignment horizontal="left" vertical="top" wrapText="1"/>
    </xf>
    <xf numFmtId="0" fontId="73" fillId="0" borderId="0" xfId="0" applyFont="1" applyAlignment="1">
      <alignment horizontal="left" vertical="top" wrapText="1"/>
    </xf>
    <xf numFmtId="49" fontId="1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7" fillId="24" borderId="12" xfId="0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</cellXfs>
  <cellStyles count="44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Čárka" xfId="20" builtinId="3"/>
    <cellStyle name="Hypertextový odkaz" xfId="21" builtinId="8"/>
    <cellStyle name="Chybně" xfId="22" builtinId="27" customBuiltin="1"/>
    <cellStyle name="Kontrolní buňka" xfId="23" builtinId="23" customBuiltin="1"/>
    <cellStyle name="Nadpis 1" xfId="24" builtinId="16" customBuiltin="1"/>
    <cellStyle name="Nadpis 2" xfId="25" builtinId="17" customBuiltin="1"/>
    <cellStyle name="Nadpis 3" xfId="26" builtinId="18" customBuiltin="1"/>
    <cellStyle name="Nadpis 4" xfId="27" builtinId="19" customBuiltin="1"/>
    <cellStyle name="Název" xfId="28" builtinId="15" customBuiltin="1"/>
    <cellStyle name="Neutrální" xfId="29" builtinId="28" customBuiltin="1"/>
    <cellStyle name="Normální" xfId="0" builtinId="0"/>
    <cellStyle name="Poznámka" xfId="30" builtinId="10" customBuiltin="1"/>
    <cellStyle name="Propojená buňka" xfId="31" builtinId="24" customBuiltin="1"/>
    <cellStyle name="Správně" xfId="32" builtinId="26" customBuiltin="1"/>
    <cellStyle name="Text upozornění" xfId="33" builtinId="11" customBuiltin="1"/>
    <cellStyle name="Vstup" xfId="34" builtinId="20" customBuiltin="1"/>
    <cellStyle name="Výpočet" xfId="35" builtinId="22" customBuiltin="1"/>
    <cellStyle name="Výstup" xfId="36" builtinId="21" customBuiltin="1"/>
    <cellStyle name="Vysvětlující text" xfId="37" builtinId="53" customBuiltin="1"/>
    <cellStyle name="Zvýraznění 1" xfId="38" builtinId="29" customBuiltin="1"/>
    <cellStyle name="Zvýraznění 2" xfId="39" builtinId="33" customBuiltin="1"/>
    <cellStyle name="Zvýraznění 3" xfId="40" builtinId="37" customBuiltin="1"/>
    <cellStyle name="Zvýraznění 4" xfId="41" builtinId="41" customBuiltin="1"/>
    <cellStyle name="Zvýraznění 5" xfId="42" builtinId="45" customBuiltin="1"/>
    <cellStyle name="Zvýraznění 6" xfId="43" builtinId="49" customBuiltin="1"/>
  </cellStyles>
  <dxfs count="0"/>
  <tableStyles count="0" defaultTableStyle="TableStyleMedium9" defaultPivotStyle="PivotStyleLight16"/>
  <colors>
    <mruColors>
      <color rgb="FF66FF33"/>
      <color rgb="FFA50021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3581400</xdr:colOff>
      <xdr:row>104</xdr:row>
      <xdr:rowOff>0</xdr:rowOff>
    </xdr:from>
    <xdr:to>
      <xdr:col>5</xdr:col>
      <xdr:colOff>278765</xdr:colOff>
      <xdr:row>104</xdr:row>
      <xdr:rowOff>0</xdr:rowOff>
    </xdr:to>
    <xdr:pic>
      <xdr:nvPicPr>
        <xdr:cNvPr id="39271" name="Obrázek 17" descr="Brand Kolonada 2009 12 16.jpg">
          <a:extLst>
            <a:ext uri="{FF2B5EF4-FFF2-40B4-BE49-F238E27FC236}">
              <a16:creationId xmlns="" xmlns:a16="http://schemas.microsoft.com/office/drawing/2014/main" id="{00000000-0008-0000-0000-0000679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76700" y="102984300"/>
          <a:ext cx="6229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4</xdr:col>
      <xdr:colOff>123157</xdr:colOff>
      <xdr:row>106</xdr:row>
      <xdr:rowOff>181769</xdr:rowOff>
    </xdr:to>
    <xdr:sp macro="" textlink="">
      <xdr:nvSpPr>
        <xdr:cNvPr id="1025" name="obrázek 2" descr="E.podpis - listropad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635000" y="77381100"/>
          <a:ext cx="8835992" cy="19431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3</xdr:col>
      <xdr:colOff>92710</xdr:colOff>
      <xdr:row>108</xdr:row>
      <xdr:rowOff>128429</xdr:rowOff>
    </xdr:to>
    <xdr:sp macro="" textlink="">
      <xdr:nvSpPr>
        <xdr:cNvPr id="1028" name="AutoShape 4" descr="E.podpis - listropad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660400" y="51856640"/>
          <a:ext cx="8270240" cy="24892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3004369</xdr:colOff>
      <xdr:row>0</xdr:row>
      <xdr:rowOff>180975</xdr:rowOff>
    </xdr:from>
    <xdr:to>
      <xdr:col>1</xdr:col>
      <xdr:colOff>5634639</xdr:colOff>
      <xdr:row>0</xdr:row>
      <xdr:rowOff>1962150</xdr:rowOff>
    </xdr:to>
    <xdr:pic>
      <xdr:nvPicPr>
        <xdr:cNvPr id="3" name="Obrázek 2">
          <a:extLst>
            <a:ext uri="{FF2B5EF4-FFF2-40B4-BE49-F238E27FC236}">
              <a16:creationId xmlns="" xmlns:a16="http://schemas.microsoft.com/office/drawing/2014/main" id="{806484DD-E0A3-4A8C-83A5-D6D09D15E6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75869" y="180975"/>
          <a:ext cx="2630270" cy="1781175"/>
        </a:xfrm>
        <a:prstGeom prst="rect">
          <a:avLst/>
        </a:prstGeom>
      </xdr:spPr>
    </xdr:pic>
    <xdr:clientData/>
  </xdr:twoCellAnchor>
  <xdr:twoCellAnchor editAs="oneCell">
    <xdr:from>
      <xdr:col>1</xdr:col>
      <xdr:colOff>678180</xdr:colOff>
      <xdr:row>103</xdr:row>
      <xdr:rowOff>312420</xdr:rowOff>
    </xdr:from>
    <xdr:to>
      <xdr:col>1</xdr:col>
      <xdr:colOff>2306955</xdr:colOff>
      <xdr:row>103</xdr:row>
      <xdr:rowOff>760255</xdr:rowOff>
    </xdr:to>
    <xdr:pic>
      <xdr:nvPicPr>
        <xdr:cNvPr id="6" name="Obrázek 5">
          <a:extLst>
            <a:ext uri="{FF2B5EF4-FFF2-40B4-BE49-F238E27FC236}">
              <a16:creationId xmlns="" xmlns:a16="http://schemas.microsoft.com/office/drawing/2014/main" id="{C4363FC6-7CFD-4A42-B9A9-A2239FF10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2080" y="37330380"/>
          <a:ext cx="1628775" cy="447835"/>
        </a:xfrm>
        <a:prstGeom prst="rect">
          <a:avLst/>
        </a:prstGeom>
      </xdr:spPr>
    </xdr:pic>
    <xdr:clientData/>
  </xdr:twoCellAnchor>
  <xdr:twoCellAnchor editAs="oneCell">
    <xdr:from>
      <xdr:col>1</xdr:col>
      <xdr:colOff>2529840</xdr:colOff>
      <xdr:row>103</xdr:row>
      <xdr:rowOff>259080</xdr:rowOff>
    </xdr:from>
    <xdr:to>
      <xdr:col>1</xdr:col>
      <xdr:colOff>3691890</xdr:colOff>
      <xdr:row>103</xdr:row>
      <xdr:rowOff>826770</xdr:rowOff>
    </xdr:to>
    <xdr:pic>
      <xdr:nvPicPr>
        <xdr:cNvPr id="7" name="Obrázek 6">
          <a:extLst>
            <a:ext uri="{FF2B5EF4-FFF2-40B4-BE49-F238E27FC236}">
              <a16:creationId xmlns="" xmlns:a16="http://schemas.microsoft.com/office/drawing/2014/main" id="{7EE3D3AD-AFA2-47A8-B0D7-8D1C49D68B6D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3740" y="37277040"/>
          <a:ext cx="1162050" cy="567690"/>
        </a:xfrm>
        <a:prstGeom prst="rect">
          <a:avLst/>
        </a:prstGeom>
      </xdr:spPr>
    </xdr:pic>
    <xdr:clientData/>
  </xdr:twoCellAnchor>
  <xdr:twoCellAnchor editAs="oneCell">
    <xdr:from>
      <xdr:col>1</xdr:col>
      <xdr:colOff>4023360</xdr:colOff>
      <xdr:row>103</xdr:row>
      <xdr:rowOff>76200</xdr:rowOff>
    </xdr:from>
    <xdr:to>
      <xdr:col>2</xdr:col>
      <xdr:colOff>516040</xdr:colOff>
      <xdr:row>103</xdr:row>
      <xdr:rowOff>913618</xdr:rowOff>
    </xdr:to>
    <xdr:pic>
      <xdr:nvPicPr>
        <xdr:cNvPr id="8" name="Obrázek 7">
          <a:extLst>
            <a:ext uri="{FF2B5EF4-FFF2-40B4-BE49-F238E27FC236}">
              <a16:creationId xmlns="" xmlns:a16="http://schemas.microsoft.com/office/drawing/2014/main" id="{800D2D5D-A808-45AE-BD0B-5F3237EC5E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747260" y="37094160"/>
          <a:ext cx="4089820" cy="8374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6"/>
  <sheetViews>
    <sheetView tabSelected="1" view="pageBreakPreview" topLeftCell="A31" zoomScaleSheetLayoutView="100" workbookViewId="0">
      <selection activeCell="B24" sqref="B24"/>
    </sheetView>
  </sheetViews>
  <sheetFormatPr defaultColWidth="9.109375" defaultRowHeight="21" x14ac:dyDescent="0.3"/>
  <cols>
    <col min="1" max="1" width="10.5546875" style="1" customWidth="1"/>
    <col min="2" max="2" width="110.6640625" style="1" customWidth="1"/>
    <col min="3" max="3" width="8.33203125" style="2" customWidth="1"/>
    <col min="4" max="4" width="11.44140625" style="3" customWidth="1"/>
    <col min="5" max="5" width="12.33203125" style="1" customWidth="1"/>
    <col min="6" max="6" width="18.5546875" style="1" customWidth="1"/>
    <col min="7" max="7" width="11.33203125" style="1" customWidth="1"/>
    <col min="8" max="8" width="12" style="1" bestFit="1" customWidth="1"/>
    <col min="9" max="16384" width="9.109375" style="1"/>
  </cols>
  <sheetData>
    <row r="1" spans="1:6" s="2" customFormat="1" ht="162.75" customHeight="1" x14ac:dyDescent="0.3">
      <c r="A1" s="103"/>
      <c r="B1" s="103"/>
      <c r="C1" s="103"/>
      <c r="D1" s="103"/>
      <c r="E1" s="103"/>
    </row>
    <row r="2" spans="1:6" ht="45" customHeight="1" x14ac:dyDescent="0.3">
      <c r="A2" s="105" t="s">
        <v>31</v>
      </c>
      <c r="B2" s="105"/>
      <c r="C2" s="105"/>
      <c r="D2" s="105"/>
      <c r="E2" s="105"/>
    </row>
    <row r="3" spans="1:6" ht="15" customHeight="1" x14ac:dyDescent="0.3">
      <c r="A3" s="96"/>
      <c r="B3" s="96"/>
      <c r="C3" s="96"/>
      <c r="D3" s="96"/>
      <c r="E3" s="96"/>
    </row>
    <row r="4" spans="1:6" ht="105" customHeight="1" x14ac:dyDescent="0.3">
      <c r="A4" s="106" t="s">
        <v>32</v>
      </c>
      <c r="B4" s="106"/>
      <c r="C4" s="106"/>
      <c r="D4" s="106"/>
      <c r="E4" s="106"/>
      <c r="F4" s="12"/>
    </row>
    <row r="5" spans="1:6" ht="24" customHeight="1" x14ac:dyDescent="0.3">
      <c r="A5" s="64"/>
      <c r="B5" s="64"/>
      <c r="C5" s="64"/>
      <c r="D5" s="104" t="s">
        <v>76</v>
      </c>
      <c r="E5" s="104"/>
      <c r="F5" s="12"/>
    </row>
    <row r="6" spans="1:6" ht="28.5" customHeight="1" x14ac:dyDescent="0.3">
      <c r="A6" s="65" t="s">
        <v>1</v>
      </c>
      <c r="B6" s="65" t="s">
        <v>2</v>
      </c>
      <c r="C6" s="65" t="s">
        <v>3</v>
      </c>
      <c r="D6" s="65" t="s">
        <v>4</v>
      </c>
      <c r="E6" s="65" t="s">
        <v>5</v>
      </c>
      <c r="F6" s="12"/>
    </row>
    <row r="7" spans="1:6" customFormat="1" ht="46.5" customHeight="1" x14ac:dyDescent="0.3">
      <c r="A7" s="13"/>
      <c r="B7" s="27" t="s">
        <v>6</v>
      </c>
      <c r="C7" s="13"/>
      <c r="D7" s="13"/>
      <c r="E7" s="13"/>
      <c r="F7" s="21"/>
    </row>
    <row r="8" spans="1:6" customFormat="1" ht="25.5" customHeight="1" x14ac:dyDescent="0.5">
      <c r="A8" s="61">
        <v>21064</v>
      </c>
      <c r="B8" s="84" t="s">
        <v>72</v>
      </c>
      <c r="C8" s="85">
        <v>0.75</v>
      </c>
      <c r="D8" s="86">
        <v>114.9</v>
      </c>
      <c r="E8" s="87">
        <v>149</v>
      </c>
      <c r="F8" s="21"/>
    </row>
    <row r="9" spans="1:6" customFormat="1" ht="21" customHeight="1" x14ac:dyDescent="0.3">
      <c r="A9" s="13"/>
      <c r="B9" s="16" t="s">
        <v>73</v>
      </c>
      <c r="C9" s="13"/>
      <c r="D9" s="13"/>
      <c r="E9" s="13"/>
      <c r="F9" s="21"/>
    </row>
    <row r="10" spans="1:6" customFormat="1" ht="33" customHeight="1" x14ac:dyDescent="0.3">
      <c r="A10" s="13"/>
      <c r="B10" s="95" t="s">
        <v>74</v>
      </c>
      <c r="C10" s="13"/>
      <c r="D10" s="13"/>
      <c r="E10" s="13"/>
      <c r="F10" s="21"/>
    </row>
    <row r="11" spans="1:6" customFormat="1" ht="19.95" customHeight="1" x14ac:dyDescent="0.3">
      <c r="A11" s="13"/>
      <c r="B11" s="100" t="s">
        <v>77</v>
      </c>
      <c r="C11" s="13"/>
      <c r="D11" s="13"/>
      <c r="E11" s="13"/>
      <c r="F11" s="21"/>
    </row>
    <row r="12" spans="1:6" customFormat="1" ht="23.25" customHeight="1" x14ac:dyDescent="0.5">
      <c r="A12" s="61">
        <v>20381</v>
      </c>
      <c r="B12" s="84" t="s">
        <v>24</v>
      </c>
      <c r="C12" s="85">
        <v>0.75</v>
      </c>
      <c r="D12" s="86">
        <v>156.19999999999999</v>
      </c>
      <c r="E12" s="87">
        <v>189</v>
      </c>
      <c r="F12" s="21"/>
    </row>
    <row r="13" spans="1:6" customFormat="1" ht="18.75" customHeight="1" x14ac:dyDescent="0.3">
      <c r="A13" s="13"/>
      <c r="B13" s="16" t="s">
        <v>53</v>
      </c>
      <c r="C13" s="13"/>
      <c r="D13" s="13"/>
      <c r="E13" s="13"/>
      <c r="F13" s="21"/>
    </row>
    <row r="14" spans="1:6" customFormat="1" ht="33" customHeight="1" x14ac:dyDescent="0.3">
      <c r="A14" s="13"/>
      <c r="B14" s="95" t="s">
        <v>25</v>
      </c>
      <c r="C14" s="13"/>
      <c r="D14" s="13"/>
      <c r="E14" s="13"/>
      <c r="F14" s="21"/>
    </row>
    <row r="15" spans="1:6" customFormat="1" ht="19.95" customHeight="1" x14ac:dyDescent="0.3">
      <c r="A15" s="13"/>
      <c r="B15" s="95" t="s">
        <v>78</v>
      </c>
      <c r="C15" s="13"/>
      <c r="D15" s="13"/>
      <c r="E15" s="13"/>
      <c r="F15" s="21"/>
    </row>
    <row r="16" spans="1:6" customFormat="1" ht="24.75" customHeight="1" x14ac:dyDescent="0.5">
      <c r="A16" s="61">
        <v>20121</v>
      </c>
      <c r="B16" s="84" t="s">
        <v>23</v>
      </c>
      <c r="C16" s="85">
        <v>0.75</v>
      </c>
      <c r="D16" s="86">
        <v>156.19999999999999</v>
      </c>
      <c r="E16" s="87">
        <v>189</v>
      </c>
      <c r="F16" s="21"/>
    </row>
    <row r="17" spans="1:6" customFormat="1" ht="20.25" customHeight="1" x14ac:dyDescent="0.3">
      <c r="A17" s="13"/>
      <c r="B17" s="16" t="s">
        <v>54</v>
      </c>
      <c r="C17" s="13"/>
      <c r="D17" s="13"/>
      <c r="E17" s="13"/>
      <c r="F17" s="21"/>
    </row>
    <row r="18" spans="1:6" customFormat="1" ht="42" customHeight="1" x14ac:dyDescent="0.3">
      <c r="A18" s="13"/>
      <c r="B18" s="91" t="s">
        <v>22</v>
      </c>
      <c r="C18" s="13"/>
      <c r="D18" s="13"/>
      <c r="E18" s="13"/>
      <c r="F18" s="21"/>
    </row>
    <row r="19" spans="1:6" customFormat="1" ht="45" customHeight="1" x14ac:dyDescent="0.3">
      <c r="A19" s="13"/>
      <c r="B19" s="91" t="s">
        <v>81</v>
      </c>
      <c r="C19" s="13"/>
      <c r="D19" s="13"/>
      <c r="E19" s="13"/>
      <c r="F19" s="21"/>
    </row>
    <row r="20" spans="1:6" customFormat="1" ht="21.75" customHeight="1" x14ac:dyDescent="0.5">
      <c r="A20" s="61">
        <v>20144</v>
      </c>
      <c r="B20" s="84" t="s">
        <v>13</v>
      </c>
      <c r="C20" s="85">
        <v>0.75</v>
      </c>
      <c r="D20" s="86">
        <v>147.93</v>
      </c>
      <c r="E20" s="87">
        <v>229</v>
      </c>
      <c r="F20" s="21"/>
    </row>
    <row r="21" spans="1:6" customFormat="1" ht="21.75" customHeight="1" x14ac:dyDescent="0.3">
      <c r="A21" s="13"/>
      <c r="B21" s="16" t="s">
        <v>52</v>
      </c>
      <c r="C21" s="13"/>
      <c r="D21" s="13"/>
      <c r="E21" s="13"/>
      <c r="F21" s="21"/>
    </row>
    <row r="22" spans="1:6" customFormat="1" ht="42" customHeight="1" x14ac:dyDescent="0.3">
      <c r="A22" s="13"/>
      <c r="B22" s="91" t="s">
        <v>12</v>
      </c>
      <c r="C22" s="13"/>
      <c r="D22" s="13"/>
      <c r="E22" s="13"/>
      <c r="F22" s="21"/>
    </row>
    <row r="23" spans="1:6" customFormat="1" ht="55.05" customHeight="1" x14ac:dyDescent="0.3">
      <c r="A23" s="13"/>
      <c r="B23" s="91" t="s">
        <v>82</v>
      </c>
      <c r="C23" s="13"/>
      <c r="D23" s="13"/>
      <c r="E23" s="13"/>
      <c r="F23" s="21"/>
    </row>
    <row r="24" spans="1:6" s="60" customFormat="1" ht="21.9" customHeight="1" x14ac:dyDescent="0.5">
      <c r="A24" s="61">
        <v>19144</v>
      </c>
      <c r="B24" s="84" t="s">
        <v>11</v>
      </c>
      <c r="C24" s="85">
        <v>0.75</v>
      </c>
      <c r="D24" s="86">
        <v>147.93</v>
      </c>
      <c r="E24" s="87">
        <v>229</v>
      </c>
      <c r="F24" s="59"/>
    </row>
    <row r="25" spans="1:6" ht="21.75" customHeight="1" x14ac:dyDescent="0.3">
      <c r="A25" s="30"/>
      <c r="B25" s="16" t="s">
        <v>55</v>
      </c>
      <c r="C25" s="107"/>
      <c r="D25" s="107"/>
      <c r="E25" s="107"/>
      <c r="F25" s="12"/>
    </row>
    <row r="26" spans="1:6" ht="42" customHeight="1" x14ac:dyDescent="0.3">
      <c r="A26" s="18"/>
      <c r="B26" s="83" t="s">
        <v>68</v>
      </c>
      <c r="C26" s="34"/>
      <c r="D26" s="34"/>
      <c r="E26" s="34"/>
      <c r="F26" s="12"/>
    </row>
    <row r="27" spans="1:6" ht="30" customHeight="1" x14ac:dyDescent="0.3">
      <c r="A27" s="18"/>
      <c r="B27" s="83" t="s">
        <v>71</v>
      </c>
      <c r="C27" s="34"/>
      <c r="D27" s="34"/>
      <c r="E27" s="34"/>
      <c r="F27" s="12"/>
    </row>
    <row r="28" spans="1:6" s="60" customFormat="1" ht="23.25" customHeight="1" x14ac:dyDescent="0.5">
      <c r="A28" s="61">
        <v>20204</v>
      </c>
      <c r="B28" s="84" t="s">
        <v>21</v>
      </c>
      <c r="C28" s="85">
        <v>0.75</v>
      </c>
      <c r="D28" s="86">
        <f>E28/1.21</f>
        <v>189.25619834710744</v>
      </c>
      <c r="E28" s="87">
        <v>229</v>
      </c>
      <c r="F28" s="59"/>
    </row>
    <row r="29" spans="1:6" ht="18" customHeight="1" x14ac:dyDescent="0.35">
      <c r="A29" s="13"/>
      <c r="B29" s="35" t="s">
        <v>56</v>
      </c>
      <c r="C29" s="46"/>
      <c r="D29" s="46"/>
      <c r="E29" s="46"/>
      <c r="F29" s="12"/>
    </row>
    <row r="30" spans="1:6" ht="33" customHeight="1" x14ac:dyDescent="0.3">
      <c r="A30" s="13"/>
      <c r="B30" s="88" t="s">
        <v>14</v>
      </c>
      <c r="C30" s="46"/>
      <c r="D30" s="46"/>
      <c r="E30" s="46"/>
      <c r="F30" s="12"/>
    </row>
    <row r="31" spans="1:6" ht="19.95" customHeight="1" x14ac:dyDescent="0.3">
      <c r="A31" s="13"/>
      <c r="B31" s="88" t="s">
        <v>33</v>
      </c>
      <c r="C31" s="46"/>
      <c r="D31" s="46"/>
      <c r="E31" s="46"/>
      <c r="F31" s="12"/>
    </row>
    <row r="32" spans="1:6" ht="24.75" customHeight="1" x14ac:dyDescent="0.3">
      <c r="A32" s="28">
        <v>20401</v>
      </c>
      <c r="B32" s="25" t="s">
        <v>28</v>
      </c>
      <c r="C32" s="44">
        <v>0.75</v>
      </c>
      <c r="D32" s="43">
        <v>156.19999999999999</v>
      </c>
      <c r="E32" s="45">
        <v>189</v>
      </c>
      <c r="F32" s="12"/>
    </row>
    <row r="33" spans="1:6" ht="18" customHeight="1" x14ac:dyDescent="0.35">
      <c r="A33" s="30"/>
      <c r="B33" s="33" t="s">
        <v>57</v>
      </c>
      <c r="C33" s="31"/>
      <c r="D33" s="31"/>
      <c r="E33" s="31"/>
      <c r="F33" s="12"/>
    </row>
    <row r="34" spans="1:6" ht="42.75" customHeight="1" x14ac:dyDescent="0.3">
      <c r="A34" s="30"/>
      <c r="B34" s="89" t="s">
        <v>29</v>
      </c>
      <c r="C34" s="31"/>
      <c r="D34" s="31"/>
      <c r="E34" s="31"/>
      <c r="F34" s="12"/>
    </row>
    <row r="35" spans="1:6" ht="19.95" customHeight="1" x14ac:dyDescent="0.3">
      <c r="A35" s="30"/>
      <c r="B35" s="89" t="s">
        <v>79</v>
      </c>
      <c r="C35" s="31"/>
      <c r="D35" s="31"/>
      <c r="E35" s="31"/>
      <c r="F35" s="12"/>
    </row>
    <row r="36" spans="1:6" ht="28.5" customHeight="1" x14ac:dyDescent="0.3">
      <c r="A36" s="65" t="s">
        <v>1</v>
      </c>
      <c r="B36" s="65" t="s">
        <v>2</v>
      </c>
      <c r="C36" s="65" t="s">
        <v>3</v>
      </c>
      <c r="D36" s="65" t="s">
        <v>4</v>
      </c>
      <c r="E36" s="65" t="s">
        <v>5</v>
      </c>
      <c r="F36" s="12"/>
    </row>
    <row r="37" spans="1:6" ht="27" customHeight="1" x14ac:dyDescent="0.45">
      <c r="A37" s="28">
        <v>20451</v>
      </c>
      <c r="B37" s="36" t="s">
        <v>30</v>
      </c>
      <c r="C37" s="44">
        <v>0.75</v>
      </c>
      <c r="D37" s="43">
        <f>E37/1.21</f>
        <v>131.40495867768595</v>
      </c>
      <c r="E37" s="45">
        <v>159</v>
      </c>
      <c r="F37" s="12"/>
    </row>
    <row r="38" spans="1:6" ht="17.25" customHeight="1" x14ac:dyDescent="0.35">
      <c r="A38" s="30"/>
      <c r="B38" s="33" t="s">
        <v>58</v>
      </c>
      <c r="C38" s="31"/>
      <c r="D38" s="31"/>
      <c r="E38" s="31"/>
      <c r="F38" s="12"/>
    </row>
    <row r="39" spans="1:6" ht="30.75" customHeight="1" x14ac:dyDescent="0.3">
      <c r="A39" s="30"/>
      <c r="B39" s="89" t="s">
        <v>59</v>
      </c>
      <c r="C39" s="31"/>
      <c r="D39" s="31"/>
      <c r="E39" s="31"/>
      <c r="F39" s="12"/>
    </row>
    <row r="40" spans="1:6" s="11" customFormat="1" ht="23.25" customHeight="1" x14ac:dyDescent="0.3">
      <c r="A40" s="28">
        <v>20391</v>
      </c>
      <c r="B40" s="25" t="s">
        <v>26</v>
      </c>
      <c r="C40" s="44">
        <v>0.75</v>
      </c>
      <c r="D40" s="43">
        <v>156.19999999999999</v>
      </c>
      <c r="E40" s="45">
        <v>189</v>
      </c>
      <c r="F40" s="17"/>
    </row>
    <row r="41" spans="1:6" s="11" customFormat="1" ht="17.25" customHeight="1" x14ac:dyDescent="0.35">
      <c r="A41" s="30"/>
      <c r="B41" s="33" t="s">
        <v>60</v>
      </c>
      <c r="C41" s="31"/>
      <c r="D41" s="31"/>
      <c r="E41" s="31"/>
      <c r="F41" s="17"/>
    </row>
    <row r="42" spans="1:6" s="11" customFormat="1" ht="42" customHeight="1" x14ac:dyDescent="0.3">
      <c r="A42" s="30"/>
      <c r="B42" s="89" t="s">
        <v>27</v>
      </c>
      <c r="C42" s="31"/>
      <c r="D42" s="31"/>
      <c r="E42" s="31"/>
      <c r="F42" s="17"/>
    </row>
    <row r="43" spans="1:6" s="11" customFormat="1" ht="15" customHeight="1" x14ac:dyDescent="0.3">
      <c r="A43" s="30"/>
      <c r="B43" s="101" t="s">
        <v>80</v>
      </c>
      <c r="C43" s="31"/>
      <c r="D43" s="31"/>
      <c r="E43" s="31"/>
      <c r="F43" s="17"/>
    </row>
    <row r="44" spans="1:6" s="11" customFormat="1" ht="48" customHeight="1" x14ac:dyDescent="0.3">
      <c r="A44" s="29"/>
      <c r="B44" s="26" t="s">
        <v>7</v>
      </c>
      <c r="C44" s="15"/>
      <c r="D44" s="15"/>
      <c r="E44" s="13"/>
      <c r="F44" s="17"/>
    </row>
    <row r="45" spans="1:6" s="11" customFormat="1" ht="29.25" customHeight="1" x14ac:dyDescent="0.45">
      <c r="A45" s="61">
        <v>20064</v>
      </c>
      <c r="B45" s="84" t="s">
        <v>34</v>
      </c>
      <c r="C45" s="53">
        <v>0.75</v>
      </c>
      <c r="D45" s="51">
        <f>E45/1.21</f>
        <v>106.61157024793388</v>
      </c>
      <c r="E45" s="52">
        <v>129</v>
      </c>
      <c r="F45" s="17"/>
    </row>
    <row r="46" spans="1:6" s="11" customFormat="1" ht="18.75" customHeight="1" x14ac:dyDescent="0.35">
      <c r="A46" s="30"/>
      <c r="B46" s="35" t="s">
        <v>61</v>
      </c>
      <c r="C46" s="31"/>
      <c r="D46" s="31"/>
      <c r="E46" s="31"/>
      <c r="F46" s="17"/>
    </row>
    <row r="47" spans="1:6" s="11" customFormat="1" ht="30" customHeight="1" x14ac:dyDescent="0.3">
      <c r="A47" s="30"/>
      <c r="B47" s="92" t="s">
        <v>15</v>
      </c>
      <c r="C47" s="31"/>
      <c r="D47" s="31"/>
      <c r="E47" s="31"/>
      <c r="F47" s="17"/>
    </row>
    <row r="48" spans="1:6" s="11" customFormat="1" ht="15" customHeight="1" x14ac:dyDescent="0.3">
      <c r="A48" s="30"/>
      <c r="B48" s="92" t="s">
        <v>35</v>
      </c>
      <c r="C48" s="31"/>
      <c r="D48" s="31"/>
      <c r="E48" s="31"/>
      <c r="F48" s="17"/>
    </row>
    <row r="49" spans="1:6" s="10" customFormat="1" ht="24" customHeight="1" x14ac:dyDescent="0.3">
      <c r="A49" s="13"/>
      <c r="B49" s="90"/>
      <c r="C49" s="54"/>
      <c r="D49" s="54"/>
      <c r="E49" s="54"/>
      <c r="F49" s="14"/>
    </row>
    <row r="50" spans="1:6" s="10" customFormat="1" ht="24" customHeight="1" x14ac:dyDescent="0.5">
      <c r="A50" s="56"/>
      <c r="B50" s="57" t="s">
        <v>10</v>
      </c>
      <c r="C50" s="58"/>
      <c r="D50" s="58"/>
      <c r="E50" s="58"/>
      <c r="F50" s="14"/>
    </row>
    <row r="51" spans="1:6" s="10" customFormat="1" ht="24" customHeight="1" x14ac:dyDescent="0.3">
      <c r="A51" s="13"/>
      <c r="B51" s="26"/>
      <c r="C51" s="55"/>
      <c r="D51" s="55"/>
      <c r="E51" s="55"/>
      <c r="F51" s="14"/>
    </row>
    <row r="52" spans="1:6" s="10" customFormat="1" ht="24" customHeight="1" x14ac:dyDescent="0.45">
      <c r="A52" s="61">
        <v>20564</v>
      </c>
      <c r="B52" s="25" t="s">
        <v>16</v>
      </c>
      <c r="C52" s="32">
        <v>0.75</v>
      </c>
      <c r="D52" s="37">
        <f>E52/1.21</f>
        <v>114.87603305785125</v>
      </c>
      <c r="E52" s="38">
        <v>139</v>
      </c>
      <c r="F52" s="14"/>
    </row>
    <row r="53" spans="1:6" s="10" customFormat="1" ht="18.75" customHeight="1" x14ac:dyDescent="0.35">
      <c r="A53" s="13"/>
      <c r="B53" s="33" t="s">
        <v>62</v>
      </c>
      <c r="C53" s="62"/>
      <c r="D53" s="62"/>
      <c r="E53" s="62"/>
      <c r="F53" s="14"/>
    </row>
    <row r="54" spans="1:6" s="10" customFormat="1" ht="40.5" customHeight="1" x14ac:dyDescent="0.3">
      <c r="A54" s="13"/>
      <c r="B54" s="91" t="s">
        <v>17</v>
      </c>
      <c r="C54" s="62"/>
      <c r="D54" s="62"/>
      <c r="E54" s="62"/>
      <c r="F54" s="14"/>
    </row>
    <row r="55" spans="1:6" s="10" customFormat="1" ht="24" customHeight="1" x14ac:dyDescent="0.45">
      <c r="A55" s="61">
        <v>20594</v>
      </c>
      <c r="B55" s="94" t="s">
        <v>36</v>
      </c>
      <c r="C55" s="32">
        <v>0.75</v>
      </c>
      <c r="D55" s="37">
        <f>E55/1.21</f>
        <v>123.14049586776859</v>
      </c>
      <c r="E55" s="38">
        <v>149</v>
      </c>
      <c r="F55" s="14"/>
    </row>
    <row r="56" spans="1:6" s="10" customFormat="1" ht="18" customHeight="1" x14ac:dyDescent="0.35">
      <c r="A56" s="13"/>
      <c r="B56" s="33" t="s">
        <v>63</v>
      </c>
      <c r="C56" s="62"/>
      <c r="D56" s="62"/>
      <c r="E56" s="62"/>
      <c r="F56" s="14"/>
    </row>
    <row r="57" spans="1:6" s="10" customFormat="1" ht="42" customHeight="1" x14ac:dyDescent="0.3">
      <c r="A57" s="13"/>
      <c r="B57" s="91" t="s">
        <v>18</v>
      </c>
      <c r="C57" s="62"/>
      <c r="D57" s="62"/>
      <c r="E57" s="62"/>
      <c r="F57" s="14"/>
    </row>
    <row r="58" spans="1:6" s="10" customFormat="1" ht="24" customHeight="1" x14ac:dyDescent="0.45">
      <c r="A58" s="61">
        <v>20554</v>
      </c>
      <c r="B58" s="94" t="s">
        <v>64</v>
      </c>
      <c r="C58" s="32">
        <v>0.75</v>
      </c>
      <c r="D58" s="37">
        <f>E58/1.21</f>
        <v>114.87603305785125</v>
      </c>
      <c r="E58" s="38">
        <v>139</v>
      </c>
      <c r="F58" s="14"/>
    </row>
    <row r="59" spans="1:6" s="10" customFormat="1" ht="18" customHeight="1" x14ac:dyDescent="0.35">
      <c r="A59" s="13"/>
      <c r="B59" s="33" t="s">
        <v>65</v>
      </c>
      <c r="C59" s="62"/>
      <c r="D59" s="62"/>
      <c r="E59" s="62"/>
      <c r="F59" s="14"/>
    </row>
    <row r="60" spans="1:6" s="10" customFormat="1" ht="60" customHeight="1" x14ac:dyDescent="0.3">
      <c r="A60" s="13"/>
      <c r="B60" s="91" t="s">
        <v>69</v>
      </c>
      <c r="C60" s="62"/>
      <c r="D60" s="62"/>
      <c r="E60" s="62"/>
      <c r="F60" s="14"/>
    </row>
    <row r="61" spans="1:6" s="10" customFormat="1" ht="24" customHeight="1" x14ac:dyDescent="0.45">
      <c r="A61" s="93">
        <v>20534</v>
      </c>
      <c r="B61" s="25" t="s">
        <v>20</v>
      </c>
      <c r="C61" s="32">
        <v>0.75</v>
      </c>
      <c r="D61" s="37">
        <v>156.19999999999999</v>
      </c>
      <c r="E61" s="38">
        <v>189</v>
      </c>
      <c r="F61" s="14"/>
    </row>
    <row r="62" spans="1:6" s="10" customFormat="1" ht="18" customHeight="1" x14ac:dyDescent="0.35">
      <c r="A62" s="13"/>
      <c r="B62" s="33" t="s">
        <v>66</v>
      </c>
      <c r="C62" s="62"/>
      <c r="D62" s="62"/>
      <c r="E62" s="62"/>
      <c r="F62" s="14"/>
    </row>
    <row r="63" spans="1:6" s="10" customFormat="1" ht="33.75" customHeight="1" x14ac:dyDescent="0.3">
      <c r="A63" s="13"/>
      <c r="B63" s="91" t="s">
        <v>70</v>
      </c>
      <c r="C63" s="62"/>
      <c r="D63" s="62"/>
      <c r="E63" s="62"/>
      <c r="F63" s="14"/>
    </row>
    <row r="64" spans="1:6" s="10" customFormat="1" ht="24" customHeight="1" x14ac:dyDescent="0.45">
      <c r="A64" s="61">
        <v>19454</v>
      </c>
      <c r="B64" s="25" t="s">
        <v>38</v>
      </c>
      <c r="C64" s="32">
        <v>0.75</v>
      </c>
      <c r="D64" s="37">
        <f>E64/1.21</f>
        <v>147.93388429752068</v>
      </c>
      <c r="E64" s="38">
        <v>179</v>
      </c>
      <c r="F64" s="14"/>
    </row>
    <row r="65" spans="1:6" s="10" customFormat="1" ht="18" customHeight="1" x14ac:dyDescent="0.35">
      <c r="A65" s="13"/>
      <c r="B65" s="33" t="s">
        <v>67</v>
      </c>
      <c r="C65" s="62"/>
      <c r="D65" s="62"/>
      <c r="E65" s="62"/>
      <c r="F65" s="14"/>
    </row>
    <row r="66" spans="1:6" s="10" customFormat="1" ht="41.25" customHeight="1" x14ac:dyDescent="0.3">
      <c r="A66" s="13"/>
      <c r="B66" s="91" t="s">
        <v>19</v>
      </c>
      <c r="C66" s="62"/>
      <c r="D66" s="62"/>
      <c r="E66" s="62"/>
      <c r="F66" s="14"/>
    </row>
    <row r="67" spans="1:6" s="10" customFormat="1" ht="41.25" customHeight="1" x14ac:dyDescent="0.3">
      <c r="A67" s="13"/>
      <c r="B67" s="91"/>
      <c r="C67" s="62"/>
      <c r="D67" s="62"/>
      <c r="E67" s="62"/>
      <c r="F67" s="14"/>
    </row>
    <row r="68" spans="1:6" ht="27" customHeight="1" x14ac:dyDescent="0.3">
      <c r="A68" s="13"/>
      <c r="B68" s="63"/>
      <c r="C68" s="13"/>
      <c r="D68" s="13"/>
      <c r="E68" s="13"/>
      <c r="F68" s="12"/>
    </row>
    <row r="69" spans="1:6" ht="21.9" customHeight="1" x14ac:dyDescent="0.4">
      <c r="A69" s="49"/>
      <c r="B69" s="74" t="s">
        <v>0</v>
      </c>
      <c r="C69" s="75"/>
      <c r="D69" s="76">
        <f t="shared" ref="D69" si="0">E69/1.21</f>
        <v>8.2644628099173563</v>
      </c>
      <c r="E69" s="77">
        <v>10</v>
      </c>
      <c r="F69" s="12"/>
    </row>
    <row r="70" spans="1:6" ht="21.9" customHeight="1" x14ac:dyDescent="0.4">
      <c r="A70" s="49"/>
      <c r="B70" s="74" t="s">
        <v>8</v>
      </c>
      <c r="C70" s="75"/>
      <c r="D70" s="76">
        <v>9.92</v>
      </c>
      <c r="E70" s="77">
        <v>12</v>
      </c>
      <c r="F70" s="12"/>
    </row>
    <row r="71" spans="1:6" ht="21.9" customHeight="1" x14ac:dyDescent="0.3">
      <c r="A71" s="49"/>
      <c r="B71" s="78" t="s">
        <v>37</v>
      </c>
      <c r="C71" s="75"/>
      <c r="D71" s="79">
        <f t="shared" ref="D71" si="1">E71/1.21</f>
        <v>16.528925619834713</v>
      </c>
      <c r="E71" s="80">
        <v>20</v>
      </c>
      <c r="F71" s="12"/>
    </row>
    <row r="72" spans="1:6" ht="20.100000000000001" customHeight="1" x14ac:dyDescent="0.45">
      <c r="A72" s="49"/>
      <c r="B72" s="50"/>
      <c r="C72" s="47"/>
      <c r="D72" s="48"/>
      <c r="E72" s="48"/>
      <c r="F72" s="12"/>
    </row>
    <row r="73" spans="1:6" ht="20.100000000000001" customHeight="1" x14ac:dyDescent="0.45">
      <c r="A73" s="49"/>
      <c r="B73" s="50"/>
      <c r="C73" s="47"/>
      <c r="D73" s="48"/>
      <c r="E73" s="48"/>
      <c r="F73" s="12"/>
    </row>
    <row r="74" spans="1:6" ht="20.100000000000001" customHeight="1" x14ac:dyDescent="0.45">
      <c r="A74" s="49"/>
      <c r="B74" s="50"/>
      <c r="C74" s="47"/>
      <c r="D74" s="48"/>
      <c r="E74" s="48"/>
      <c r="F74" s="12"/>
    </row>
    <row r="75" spans="1:6" ht="20.100000000000001" customHeight="1" x14ac:dyDescent="0.45">
      <c r="A75" s="49"/>
      <c r="B75" s="50"/>
      <c r="C75" s="47"/>
      <c r="D75" s="48"/>
      <c r="E75" s="48"/>
      <c r="F75" s="12"/>
    </row>
    <row r="76" spans="1:6" ht="20.100000000000001" customHeight="1" x14ac:dyDescent="0.45">
      <c r="A76" s="49"/>
      <c r="B76" s="50"/>
      <c r="C76" s="47"/>
      <c r="D76" s="48"/>
      <c r="E76" s="48"/>
      <c r="F76" s="12"/>
    </row>
    <row r="77" spans="1:6" ht="20.100000000000001" customHeight="1" x14ac:dyDescent="0.45">
      <c r="A77" s="49"/>
      <c r="B77" s="50"/>
      <c r="C77" s="47"/>
      <c r="D77" s="48"/>
      <c r="E77" s="48"/>
      <c r="F77" s="12"/>
    </row>
    <row r="78" spans="1:6" ht="20.100000000000001" customHeight="1" x14ac:dyDescent="0.45">
      <c r="A78" s="49"/>
      <c r="B78" s="50"/>
      <c r="C78" s="47"/>
      <c r="D78" s="48"/>
      <c r="E78" s="48"/>
      <c r="F78" s="12"/>
    </row>
    <row r="79" spans="1:6" ht="20.100000000000001" customHeight="1" x14ac:dyDescent="0.45">
      <c r="A79" s="49"/>
      <c r="B79" s="50"/>
      <c r="C79" s="47"/>
      <c r="D79" s="48"/>
      <c r="E79" s="48"/>
      <c r="F79" s="12"/>
    </row>
    <row r="80" spans="1:6" ht="20.100000000000001" customHeight="1" x14ac:dyDescent="0.45">
      <c r="A80" s="49"/>
      <c r="B80" s="50"/>
      <c r="C80" s="47"/>
      <c r="D80" s="48"/>
      <c r="E80" s="48"/>
      <c r="F80" s="12"/>
    </row>
    <row r="81" spans="1:6" ht="20.100000000000001" customHeight="1" x14ac:dyDescent="0.45">
      <c r="A81" s="49"/>
      <c r="B81" s="50"/>
      <c r="C81" s="47"/>
      <c r="D81" s="48"/>
      <c r="E81" s="48"/>
      <c r="F81" s="12"/>
    </row>
    <row r="82" spans="1:6" ht="20.100000000000001" customHeight="1" x14ac:dyDescent="0.45">
      <c r="A82" s="49"/>
      <c r="B82" s="50"/>
      <c r="C82" s="47"/>
      <c r="D82" s="48"/>
      <c r="E82" s="48"/>
      <c r="F82" s="12"/>
    </row>
    <row r="83" spans="1:6" ht="33" customHeight="1" x14ac:dyDescent="0.45">
      <c r="A83" s="49"/>
      <c r="B83" s="50"/>
      <c r="C83" s="47"/>
      <c r="D83" s="48"/>
      <c r="E83" s="48"/>
      <c r="F83" s="12"/>
    </row>
    <row r="84" spans="1:6" ht="27" customHeight="1" x14ac:dyDescent="0.6">
      <c r="A84" s="49"/>
      <c r="B84" s="42" t="s">
        <v>9</v>
      </c>
      <c r="C84" s="47"/>
      <c r="D84" s="48"/>
      <c r="E84" s="48"/>
      <c r="F84" s="12"/>
    </row>
    <row r="85" spans="1:6" ht="27" customHeight="1" x14ac:dyDescent="0.6">
      <c r="A85" s="49"/>
      <c r="B85" s="42"/>
      <c r="C85" s="47"/>
      <c r="D85" s="48"/>
      <c r="E85" s="48"/>
      <c r="F85" s="12"/>
    </row>
    <row r="86" spans="1:6" ht="19.95" customHeight="1" x14ac:dyDescent="0.45">
      <c r="A86" s="49"/>
      <c r="B86" s="40" t="s">
        <v>75</v>
      </c>
      <c r="C86" s="47"/>
      <c r="D86" s="48"/>
      <c r="E86" s="48"/>
      <c r="F86" s="12"/>
    </row>
    <row r="87" spans="1:6" ht="19.95" customHeight="1" x14ac:dyDescent="0.45">
      <c r="A87" s="49"/>
      <c r="B87" s="40" t="s">
        <v>41</v>
      </c>
      <c r="C87" s="47"/>
      <c r="D87" s="48"/>
      <c r="E87" s="48"/>
      <c r="F87" s="12"/>
    </row>
    <row r="88" spans="1:6" ht="19.95" customHeight="1" x14ac:dyDescent="0.45">
      <c r="A88" s="49"/>
      <c r="B88" s="40" t="s">
        <v>42</v>
      </c>
      <c r="C88" s="47"/>
      <c r="D88" s="48"/>
      <c r="E88" s="48"/>
      <c r="F88" s="12"/>
    </row>
    <row r="89" spans="1:6" ht="19.95" customHeight="1" x14ac:dyDescent="0.45">
      <c r="A89" s="49"/>
      <c r="B89" s="40" t="s">
        <v>39</v>
      </c>
      <c r="C89" s="47"/>
      <c r="D89" s="48"/>
      <c r="E89" s="48"/>
      <c r="F89" s="12"/>
    </row>
    <row r="90" spans="1:6" ht="19.95" customHeight="1" x14ac:dyDescent="0.45">
      <c r="A90" s="49"/>
      <c r="B90" s="40" t="s">
        <v>40</v>
      </c>
      <c r="C90" s="47"/>
      <c r="D90" s="48"/>
      <c r="E90" s="48"/>
      <c r="F90" s="12"/>
    </row>
    <row r="91" spans="1:6" ht="23.4" x14ac:dyDescent="0.45">
      <c r="A91" s="49"/>
      <c r="B91" s="40" t="s">
        <v>43</v>
      </c>
      <c r="C91" s="47"/>
      <c r="D91" s="48"/>
      <c r="E91" s="48"/>
      <c r="F91" s="12"/>
    </row>
    <row r="92" spans="1:6" ht="19.95" customHeight="1" x14ac:dyDescent="0.45">
      <c r="A92" s="49"/>
      <c r="B92" s="40" t="s">
        <v>44</v>
      </c>
      <c r="C92" s="47"/>
      <c r="D92" s="48"/>
      <c r="E92" s="48"/>
      <c r="F92" s="12"/>
    </row>
    <row r="93" spans="1:6" ht="19.95" customHeight="1" x14ac:dyDescent="0.45">
      <c r="A93" s="49"/>
      <c r="B93" s="40" t="s">
        <v>45</v>
      </c>
      <c r="C93" s="47"/>
      <c r="D93" s="48"/>
      <c r="E93" s="48"/>
      <c r="F93" s="12"/>
    </row>
    <row r="94" spans="1:6" ht="19.95" customHeight="1" x14ac:dyDescent="0.45">
      <c r="A94" s="49"/>
      <c r="B94" s="40" t="s">
        <v>46</v>
      </c>
      <c r="C94" s="47"/>
      <c r="D94" s="48"/>
      <c r="E94" s="48"/>
      <c r="F94" s="12"/>
    </row>
    <row r="95" spans="1:6" ht="19.95" customHeight="1" x14ac:dyDescent="0.45">
      <c r="A95" s="49"/>
      <c r="B95" s="41" t="s">
        <v>47</v>
      </c>
      <c r="C95" s="47"/>
      <c r="D95" s="48"/>
      <c r="E95" s="48"/>
      <c r="F95" s="12"/>
    </row>
    <row r="96" spans="1:6" ht="19.95" customHeight="1" x14ac:dyDescent="0.45">
      <c r="A96" s="49"/>
      <c r="B96" s="41"/>
      <c r="C96" s="47"/>
      <c r="D96" s="48"/>
      <c r="E96" s="48"/>
      <c r="F96" s="12"/>
    </row>
    <row r="97" spans="1:11" ht="19.95" customHeight="1" x14ac:dyDescent="0.4">
      <c r="A97" s="66"/>
      <c r="B97" s="97" t="s">
        <v>48</v>
      </c>
      <c r="C97" s="67"/>
      <c r="D97" s="68"/>
      <c r="E97" s="67"/>
      <c r="F97" s="12"/>
    </row>
    <row r="98" spans="1:11" ht="19.95" customHeight="1" x14ac:dyDescent="0.3">
      <c r="A98" s="69"/>
      <c r="B98" s="98" t="s">
        <v>49</v>
      </c>
      <c r="C98" s="67"/>
      <c r="D98" s="68"/>
      <c r="E98" s="67"/>
      <c r="F98" s="12"/>
    </row>
    <row r="99" spans="1:11" ht="19.95" customHeight="1" x14ac:dyDescent="0.3">
      <c r="A99" s="70"/>
      <c r="B99" s="99" t="s">
        <v>50</v>
      </c>
      <c r="C99" s="71"/>
      <c r="D99" s="72"/>
      <c r="E99" s="73"/>
      <c r="F99" s="12"/>
    </row>
    <row r="100" spans="1:11" ht="19.95" customHeight="1" x14ac:dyDescent="0.3">
      <c r="A100" s="70"/>
      <c r="B100" s="99" t="s">
        <v>51</v>
      </c>
      <c r="C100" s="71"/>
      <c r="D100" s="72"/>
      <c r="E100" s="73"/>
      <c r="F100" s="12"/>
    </row>
    <row r="101" spans="1:11" ht="19.95" customHeight="1" x14ac:dyDescent="0.25">
      <c r="A101" s="22"/>
      <c r="B101" s="39"/>
      <c r="C101" s="23"/>
      <c r="D101" s="19"/>
      <c r="E101" s="20"/>
      <c r="F101" s="12"/>
    </row>
    <row r="102" spans="1:11" ht="19.95" customHeight="1" x14ac:dyDescent="0.3">
      <c r="A102" s="24"/>
      <c r="C102" s="23"/>
      <c r="D102" s="19"/>
      <c r="E102" s="20"/>
      <c r="F102" s="12"/>
    </row>
    <row r="103" spans="1:11" s="9" customFormat="1" ht="19.95" customHeight="1" x14ac:dyDescent="0.4">
      <c r="A103" s="4"/>
      <c r="B103" s="5"/>
      <c r="C103" s="8"/>
      <c r="D103" s="6"/>
      <c r="E103" s="7"/>
      <c r="F103" s="67"/>
      <c r="G103" s="67"/>
      <c r="H103" s="67"/>
      <c r="I103" s="67"/>
      <c r="J103" s="81"/>
      <c r="K103" s="82"/>
    </row>
    <row r="104" spans="1:11" s="9" customFormat="1" ht="90" customHeight="1" x14ac:dyDescent="0.4">
      <c r="A104" s="102"/>
      <c r="B104" s="102"/>
      <c r="C104" s="102"/>
      <c r="D104" s="102"/>
      <c r="E104" s="102"/>
      <c r="F104" s="67"/>
      <c r="G104" s="67"/>
      <c r="H104" s="67"/>
      <c r="I104" s="67"/>
      <c r="J104" s="81"/>
      <c r="K104" s="82"/>
    </row>
    <row r="105" spans="1:11" ht="23.1" customHeight="1" x14ac:dyDescent="0.3">
      <c r="C105" s="1"/>
      <c r="D105" s="1"/>
    </row>
    <row r="106" spans="1:11" ht="23.1" customHeight="1" x14ac:dyDescent="0.3">
      <c r="C106" s="1"/>
      <c r="D106" s="1"/>
    </row>
    <row r="107" spans="1:11" ht="23.1" customHeight="1" x14ac:dyDescent="0.3">
      <c r="C107" s="1"/>
      <c r="D107" s="1"/>
    </row>
    <row r="108" spans="1:11" ht="23.1" customHeight="1" x14ac:dyDescent="0.3">
      <c r="C108" s="1"/>
      <c r="D108" s="1"/>
    </row>
    <row r="109" spans="1:11" ht="23.1" customHeight="1" x14ac:dyDescent="0.3"/>
    <row r="110" spans="1:11" ht="23.1" customHeight="1" x14ac:dyDescent="0.3"/>
    <row r="111" spans="1:11" ht="23.1" customHeight="1" x14ac:dyDescent="0.3"/>
    <row r="112" spans="1:11" ht="23.1" customHeight="1" x14ac:dyDescent="0.3"/>
    <row r="113" ht="23.1" customHeight="1" x14ac:dyDescent="0.3"/>
    <row r="114" ht="23.1" customHeight="1" x14ac:dyDescent="0.3"/>
    <row r="115" ht="23.1" customHeight="1" x14ac:dyDescent="0.3"/>
    <row r="116" ht="23.1" customHeight="1" x14ac:dyDescent="0.3"/>
    <row r="117" ht="23.1" customHeight="1" x14ac:dyDescent="0.3"/>
    <row r="118" ht="23.1" customHeight="1" x14ac:dyDescent="0.3"/>
    <row r="119" ht="23.1" customHeight="1" x14ac:dyDescent="0.3"/>
    <row r="120" ht="23.1" customHeight="1" x14ac:dyDescent="0.3"/>
    <row r="121" ht="23.1" customHeight="1" x14ac:dyDescent="0.3"/>
    <row r="122" ht="23.1" customHeight="1" x14ac:dyDescent="0.3"/>
    <row r="123" ht="23.1" customHeight="1" x14ac:dyDescent="0.3"/>
    <row r="124" ht="23.1" customHeight="1" x14ac:dyDescent="0.3"/>
    <row r="125" ht="23.1" customHeight="1" x14ac:dyDescent="0.3"/>
    <row r="126" ht="23.1" customHeight="1" x14ac:dyDescent="0.3"/>
    <row r="127" ht="23.1" customHeight="1" x14ac:dyDescent="0.3"/>
    <row r="128" ht="23.1" customHeight="1" x14ac:dyDescent="0.3"/>
    <row r="129" ht="23.1" customHeight="1" x14ac:dyDescent="0.3"/>
    <row r="130" ht="103.5" customHeight="1" x14ac:dyDescent="0.3"/>
    <row r="131" ht="23.1" customHeight="1" x14ac:dyDescent="0.3"/>
    <row r="132" ht="23.1" customHeight="1" x14ac:dyDescent="0.3"/>
    <row r="133" ht="23.1" customHeight="1" x14ac:dyDescent="0.3"/>
    <row r="134" ht="23.1" customHeight="1" x14ac:dyDescent="0.3"/>
    <row r="135" ht="23.1" customHeight="1" x14ac:dyDescent="0.3"/>
    <row r="136" ht="23.1" customHeight="1" x14ac:dyDescent="0.3"/>
    <row r="137" ht="23.1" customHeight="1" x14ac:dyDescent="0.3"/>
    <row r="138" ht="23.1" customHeight="1" x14ac:dyDescent="0.3"/>
    <row r="139" ht="23.1" customHeight="1" x14ac:dyDescent="0.3"/>
    <row r="140" ht="23.1" customHeight="1" x14ac:dyDescent="0.3"/>
    <row r="141" ht="23.1" customHeight="1" x14ac:dyDescent="0.3"/>
    <row r="142" ht="23.1" customHeight="1" x14ac:dyDescent="0.3"/>
    <row r="143" ht="23.1" customHeight="1" x14ac:dyDescent="0.3"/>
    <row r="144" ht="23.1" customHeight="1" x14ac:dyDescent="0.3"/>
    <row r="145" ht="23.1" customHeight="1" x14ac:dyDescent="0.3"/>
    <row r="146" ht="23.1" customHeight="1" x14ac:dyDescent="0.3"/>
  </sheetData>
  <mergeCells count="6">
    <mergeCell ref="A104:E104"/>
    <mergeCell ref="A1:E1"/>
    <mergeCell ref="D5:E5"/>
    <mergeCell ref="A2:E2"/>
    <mergeCell ref="A4:E4"/>
    <mergeCell ref="C25:E25"/>
  </mergeCells>
  <phoneticPr fontId="0" type="noConversion"/>
  <printOptions horizontalCentered="1" verticalCentered="1"/>
  <pageMargins left="0.27559055118110237" right="0.27559055118110237" top="0.39370078740157483" bottom="0.39370078740157483" header="0.23622047244094491" footer="0.19685039370078741"/>
  <pageSetup paperSize="9" scale="64" fitToHeight="3" orientation="portrait" r:id="rId1"/>
  <headerFooter alignWithMargins="0">
    <oddFooter>Stránka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2021 Ceník </vt:lpstr>
      <vt:lpstr>'2021 Ceník '!Oblast_tisku</vt:lpstr>
    </vt:vector>
  </TitlesOfParts>
  <Company>Centrum vína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Havlišta</dc:creator>
  <cp:lastModifiedBy>Jana Rubešová</cp:lastModifiedBy>
  <cp:lastPrinted>2021-11-26T09:42:11Z</cp:lastPrinted>
  <dcterms:created xsi:type="dcterms:W3CDTF">2010-09-30T08:47:16Z</dcterms:created>
  <dcterms:modified xsi:type="dcterms:W3CDTF">2021-11-26T09:42:15Z</dcterms:modified>
</cp:coreProperties>
</file>