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2022 Ceník " sheetId="7" r:id="rId1"/>
  </sheets>
  <definedNames>
    <definedName name="_GoBack" localSheetId="0">'2022 Ceník '!#REF!</definedName>
    <definedName name="_xlnm.Print_Area" localSheetId="0">'2022 Ceník '!$A$1:$E$91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7" l="1"/>
  <c r="D64" i="7"/>
  <c r="D73" i="7" l="1"/>
  <c r="D71" i="7"/>
</calcChain>
</file>

<file path=xl/sharedStrings.xml><?xml version="1.0" encoding="utf-8"?>
<sst xmlns="http://schemas.openxmlformats.org/spreadsheetml/2006/main" count="92" uniqueCount="91">
  <si>
    <t>Dárkový karton na 1 ks  0,75 l</t>
  </si>
  <si>
    <t>šarže</t>
  </si>
  <si>
    <t>víno</t>
  </si>
  <si>
    <t>lahev</t>
  </si>
  <si>
    <t>bez DPH Kč</t>
  </si>
  <si>
    <t>s DPH Kč</t>
  </si>
  <si>
    <t>Bílá vína</t>
  </si>
  <si>
    <t>Dárkový karton na 2 ks  0,75 l</t>
  </si>
  <si>
    <t>Postup pro případné objednávky:</t>
  </si>
  <si>
    <t xml:space="preserve">Červená vína </t>
  </si>
  <si>
    <r>
      <t>HIBERNAL 2020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 xml:space="preserve">- </t>
    </r>
    <r>
      <rPr>
        <b/>
        <sz val="15"/>
        <color rgb="FFA50021"/>
        <rFont val="Calibri"/>
        <family val="2"/>
        <charset val="238"/>
        <scheme val="minor"/>
      </rPr>
      <t>výběr z hroznů, bílé, polosladké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</si>
  <si>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t>NABÍDKA VÍN PRO DOTISK LOGA ČI PŘÁNÍ DO ETIKETY</t>
  </si>
  <si>
    <t>Rodinné vinařství se sídlem v Lednici celoročně přátelsky otevřené všem milovníkům vína a Lednicko- valtického areálu. Zpracovává hrozny z unikátního terroir s vápencovým podložím tvořeným zkamenělinami prehistorických moří. Vína jsou šťavnatá ovocitá a s příjemnou mineralitou, oceňovaná na četných soutěžích. Vinařství s titulem Champion TOP Vinařský cíl České republiky zve k prohlídkám, ochutnávkám a piknikům v nádherném prostředí areálu vinařství se stylovou pergolou a zahradou Amonit, přístavem na romantické Zámecké Dyji a Stellplatzem pro karavany.</t>
  </si>
  <si>
    <t>Dárkový karton na 3 ks  0,75 l</t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</si>
  <si>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 xml:space="preserve">Z ceníku vyberte vína, o která budete mít zájem. 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</si>
  <si>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Prosím potvrďte druh vína a počet kusů.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</si>
  <si>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sz val="12"/>
        <color rgb="FFA50021"/>
        <rFont val="Calibri"/>
        <family val="2"/>
        <charset val="238"/>
        <scheme val="minor"/>
      </rPr>
      <t>Z</t>
    </r>
    <r>
      <rPr>
        <b/>
        <i/>
        <sz val="12"/>
        <color rgb="FFA50021"/>
        <rFont val="Calibri"/>
        <family val="2"/>
        <charset val="238"/>
      </rPr>
      <t>ašlete logo ve formátu pdf nebo eps v tiskové kvalitě. Tiskneme pouze černobíle.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</si>
  <si>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Zašleme vám návrh dotisku v etiketě k odsouhlasení.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</si>
  <si>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Po odsouhlasení vína polepíme a zašleme. Celková realizace od odsouhlasení je zhruba 1 týden.</t>
    </r>
  </si>
  <si>
    <r>
      <t>·</t>
    </r>
    <r>
      <rPr>
        <b/>
        <i/>
        <sz val="12"/>
        <color rgb="FFA50021"/>
        <rFont val="Times New Roman"/>
        <family val="1"/>
        <charset val="238"/>
      </rPr>
      <t>        </t>
    </r>
    <r>
      <rPr>
        <b/>
        <i/>
        <sz val="12"/>
        <color rgb="FFA50021"/>
        <rFont val="Calibri"/>
        <family val="2"/>
        <charset val="238"/>
        <scheme val="minor"/>
      </rPr>
      <t xml:space="preserve">Lze uplatnit jako slevu na dani - tiché víno pro reklamní účely s logem do 500 Kč. </t>
    </r>
  </si>
  <si>
    <t>ANNOVINO LEDNICE s.r.o.</t>
  </si>
  <si>
    <t>Nejdecká 714, 691 44 Lednice, IČO 09202901, DIČ CZ09202901</t>
  </si>
  <si>
    <t xml:space="preserve">kontakt Morava: 725 962 538, 702 251 945, obchod@annovino.cz </t>
  </si>
  <si>
    <t>kontakt Čechy: 602 627 105, fetrova@annovino.cz, www.annovino.cz</t>
  </si>
  <si>
    <r>
      <rPr>
        <b/>
        <sz val="13"/>
        <color indexed="8"/>
        <rFont val="Calibri"/>
        <family val="2"/>
        <charset val="238"/>
        <scheme val="minor"/>
      </rPr>
      <t>Bulhary - Nad sklepy,</t>
    </r>
    <r>
      <rPr>
        <sz val="13"/>
        <color indexed="8"/>
        <rFont val="Calibri"/>
        <family val="2"/>
        <charset val="238"/>
        <scheme val="minor"/>
      </rPr>
      <t xml:space="preserve"> alkohol 11 % obj., cukr 44,2 g/l, kyseliny 7,8 g/l, doba archivace 2-3 roky</t>
    </r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</si>
  <si>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10 % obj., cukr 1 g/l, kyseliny 5 g/l, doba archivace 2-3 roky</t>
    </r>
  </si>
  <si>
    <t xml:space="preserve">CUVÉE CS + MERLOT + CM 2020 - moravské zemské víno, červené, suché   </t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</si>
  <si>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10,5 % obj., cukr 1,2 g/l, kyseliny 5,1 g/l, doba archivace 2-3 roky</t>
    </r>
  </si>
  <si>
    <r>
      <t>Cuvée Müller Thurgau &amp; Chardonnay 2021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>-</t>
    </r>
    <r>
      <rPr>
        <b/>
        <sz val="14"/>
        <color rgb="FFA50021"/>
        <rFont val="Calibri"/>
        <family val="2"/>
        <charset val="238"/>
        <scheme val="minor"/>
      </rPr>
      <t xml:space="preserve"> moravské zemské víno, bílé, polosuché 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5"/>
        <color rgb="FFA50021"/>
        <rFont val="Calibri"/>
        <family val="2"/>
        <charset val="238"/>
        <scheme val="minor"/>
      </rPr>
      <t xml:space="preserve">   </t>
    </r>
    <r>
      <rPr>
        <b/>
        <sz val="18"/>
        <color rgb="FFA50021"/>
        <rFont val="Calibri"/>
        <family val="2"/>
        <charset val="238"/>
        <scheme val="minor"/>
      </rPr>
      <t xml:space="preserve">         </t>
    </r>
  </si>
  <si>
    <r>
      <rPr>
        <b/>
        <sz val="13"/>
        <color indexed="8"/>
        <rFont val="Calibri"/>
        <family val="2"/>
        <charset val="238"/>
        <scheme val="minor"/>
      </rPr>
      <t>Vinařská oblast Morava,</t>
    </r>
    <r>
      <rPr>
        <sz val="13"/>
        <color indexed="8"/>
        <rFont val="Calibri"/>
        <family val="2"/>
        <charset val="238"/>
        <scheme val="minor"/>
      </rPr>
      <t xml:space="preserve"> alkohol 11 % obj., cukr 13,0 g/l, kyseliny 6,4 g/l, doba archivace 2 roky</t>
    </r>
  </si>
  <si>
    <t xml:space="preserve">Ochutnejte první víno ročníku 2021. Díky unikátní kupáži má víno jemnou žlutozelenou barvu. Vůně vína je krásně ovocná a expresivní. Dominují tóny meruňky, květin a tropického ovoce. Chuť vína je příjemně ovocná, šťavnatá, plná a svěží.  </t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</si>
  <si>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Informace o ocenění vín jsou pouze informativní, medaile na tento druh etiket se nedolepují.</t>
    </r>
  </si>
  <si>
    <r>
      <t>Sylvánské zelené 2021 -</t>
    </r>
    <r>
      <rPr>
        <b/>
        <sz val="15"/>
        <color rgb="FFA50021"/>
        <rFont val="Calibri"/>
        <family val="2"/>
        <charset val="238"/>
        <scheme val="minor"/>
      </rPr>
      <t xml:space="preserve"> pozdní sběr, bílé, suché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</si>
  <si>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rPr>
        <b/>
        <sz val="13"/>
        <color indexed="8"/>
        <rFont val="Calibri"/>
        <family val="2"/>
        <charset val="238"/>
        <scheme val="minor"/>
      </rPr>
      <t>Valtice - Pod Reistnou,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12% obj., cukr 3 g/l, kyseliny 7,5 g/l, doba archivace 2-3 roky</t>
    </r>
  </si>
  <si>
    <t>2114B4</t>
  </si>
  <si>
    <r>
      <t>Pálava 2021 -</t>
    </r>
    <r>
      <rPr>
        <b/>
        <sz val="15"/>
        <color rgb="FFA50021"/>
        <rFont val="Calibri"/>
        <family val="2"/>
        <charset val="238"/>
        <scheme val="minor"/>
      </rPr>
      <t xml:space="preserve"> výběr z hroznů, bílé, polosladké      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</si>
  <si>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t>Pálava 2021 -</t>
    </r>
    <r>
      <rPr>
        <b/>
        <sz val="15"/>
        <color rgb="FFA50021"/>
        <rFont val="Calibri"/>
        <family val="2"/>
        <charset val="238"/>
        <scheme val="minor"/>
      </rPr>
      <t xml:space="preserve"> výběr z bobulí, bílé, sladké      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</si>
  <si>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t>Rulandské šedé 2021 -</t>
    </r>
    <r>
      <rPr>
        <b/>
        <sz val="15"/>
        <color rgb="FFA50021"/>
        <rFont val="Calibri"/>
        <family val="2"/>
        <charset val="238"/>
        <scheme val="minor"/>
      </rPr>
      <t xml:space="preserve"> výběr z hroznů, bílé, polosladké</t>
    </r>
  </si>
  <si>
    <r>
      <t>Ryzlink vlašský 2021 -</t>
    </r>
    <r>
      <rPr>
        <b/>
        <sz val="15"/>
        <color rgb="FFA50021"/>
        <rFont val="Calibri"/>
        <family val="2"/>
        <charset val="238"/>
        <scheme val="minor"/>
      </rPr>
      <t xml:space="preserve"> moravské zemské víno, bílé, polosuché       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</si>
  <si>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t>Tramín červený 2021 -</t>
    </r>
    <r>
      <rPr>
        <b/>
        <sz val="15"/>
        <color rgb="FFA50021"/>
        <rFont val="Calibri"/>
        <family val="2"/>
        <charset val="238"/>
        <scheme val="minor"/>
      </rPr>
      <t xml:space="preserve"> výběr z hroznů, bílé, polosladké</t>
    </r>
  </si>
  <si>
    <r>
      <t>Veltlínské zelené 2021 -</t>
    </r>
    <r>
      <rPr>
        <b/>
        <sz val="15"/>
        <color rgb="FFA50021"/>
        <rFont val="Calibri"/>
        <family val="2"/>
        <charset val="238"/>
        <scheme val="minor"/>
      </rPr>
      <t xml:space="preserve"> moravské zemské víno, bílé, suché       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</si>
  <si>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t>2109A4</t>
  </si>
  <si>
    <r>
      <t>Müller Thurgau 2021 -</t>
    </r>
    <r>
      <rPr>
        <b/>
        <sz val="15"/>
        <color rgb="FFA50021"/>
        <rFont val="Calibri"/>
        <family val="2"/>
        <charset val="238"/>
        <scheme val="minor"/>
      </rPr>
      <t xml:space="preserve"> moravské zemské víno, bílé, polosuché       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</si>
  <si>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rPr>
        <b/>
        <i/>
        <sz val="10"/>
        <rFont val="Calibri"/>
        <family val="2"/>
        <charset val="238"/>
        <scheme val="minor"/>
      </rPr>
      <t>Ocenění:</t>
    </r>
    <r>
      <rPr>
        <i/>
        <sz val="10"/>
        <rFont val="Calibri"/>
        <family val="2"/>
        <charset val="238"/>
        <scheme val="minor"/>
      </rPr>
      <t>O pohár Karla IV.2021- zlatá medaile</t>
    </r>
  </si>
  <si>
    <t>Hibernal z prémiové viniční trati „Nad sklepy“. Díky prodloužené maceraci rmutu má víno krásnou zlatavou barvu. V jemné a přesto komplexní vůni najdete tóny hrušky, mandarinky, angreštu a grapefruitu. V chuti je víno taktéž ovocné příjemně svěží a medové. Víno doporučujeme podávat k ovocným pohárům a dezertům.</t>
  </si>
  <si>
    <r>
      <t xml:space="preserve">Vinařská oblast Morava, </t>
    </r>
    <r>
      <rPr>
        <sz val="13"/>
        <color indexed="8"/>
        <rFont val="Calibri"/>
        <family val="2"/>
        <charset val="238"/>
        <scheme val="minor"/>
      </rPr>
      <t>alkohol 11,0 % obj., cukr 15 g/l, kyseliny 6,6 g/l, doba archivace 2-3 roky</t>
    </r>
  </si>
  <si>
    <t xml:space="preserve">Víno s jemnou zelenkavou barvou. V intenzivním aromatickém profilu najdete zajímavou kombinaci tropického ovoce, meruněk a broskví. V chuti je víno krásně harmonické ovocné a příjemně svěží. Víno doporučujeme podávat ke slaným pochutinám, chlebíčkům a sýrům.
</t>
  </si>
  <si>
    <t>Pálava s krásnou zelenožlutou barvou. V intenzivním aromatickém profilu vína najdeme příjemnou kombinaci meruněk, citrusů, liči a typické kořenitosti. V chuti je víno krásně plné ovocné harmonické s typickou medovostí v závěru. Víno je ideální kombinovat s ovocnými dezerty.</t>
  </si>
  <si>
    <r>
      <t xml:space="preserve">Mikulov-Pod Valtickou, </t>
    </r>
    <r>
      <rPr>
        <sz val="13"/>
        <color indexed="8"/>
        <rFont val="Calibri"/>
        <family val="2"/>
        <charset val="238"/>
        <scheme val="minor"/>
      </rPr>
      <t>alkohol 13,0 % obj., cukr 31,4 g/l, kyseliny 8,0 g/l, doba archivace 2-3 roky</t>
    </r>
  </si>
  <si>
    <t xml:space="preserve">Rulandské šedé s krásnou žlutou barvou se zlatavými odlesky. V typickém aromatickém profilu najdete příjemnou kombinaci čerstvě rozkrojené hrušky, meruňky a jemnou medovost . V chuti je víno příjemně šťavnaté svěží a ovocné. Doporučujeme podávat k ovocným dezertům. </t>
  </si>
  <si>
    <r>
      <t xml:space="preserve">Valtice-U cihelny, </t>
    </r>
    <r>
      <rPr>
        <sz val="13"/>
        <color indexed="8"/>
        <rFont val="Calibri"/>
        <family val="2"/>
        <charset val="238"/>
        <scheme val="minor"/>
      </rPr>
      <t>alkohol 12,5 % obj., cukr 29,2 g/l, kyseliny 6,7 g/l, doba archivace 2-3 roky</t>
    </r>
  </si>
  <si>
    <r>
      <t xml:space="preserve">Vinařská oblast Morava, </t>
    </r>
    <r>
      <rPr>
        <sz val="13"/>
        <color indexed="8"/>
        <rFont val="Calibri"/>
        <family val="2"/>
        <charset val="238"/>
        <scheme val="minor"/>
      </rPr>
      <t>alkohol 11,0 % obj., cukr 12,50 g/l, kyseliny 7,5 g/l, doba archivace 2-3 roky</t>
    </r>
  </si>
  <si>
    <t>Ryzlink vlašský s krásnou žlutozelenou barvou. V aromatickém profilu vína dominují vůně lipového květu, tropického ovoce a příjemné květinové tóny. V chuti je víno krásně svěží dlouhé a lehce minerální. Víno je ideální servírovat k masovým závinům, slaným pochutinám a chlebíčkům.</t>
  </si>
  <si>
    <t xml:space="preserve">Sylvánské zelené s typickou zelenkavou barvou. V odrůdové vůni najdete příjemnou kombinaci čerstvě rozkvetlé louky, angreštu a bílého ovoce. Chuť vína je krásně pikantní svěží a jistě vás překvapí dlouhou dochutí. Víno doporučujeme podávat k lehkým pokrmům připraveným z drůbežího masa či ryb. </t>
  </si>
  <si>
    <r>
      <t xml:space="preserve">Lednice-Končiny, </t>
    </r>
    <r>
      <rPr>
        <sz val="13"/>
        <color indexed="8"/>
        <rFont val="Calibri"/>
        <family val="2"/>
        <charset val="238"/>
        <scheme val="minor"/>
      </rPr>
      <t>alkohol 13,0 % obj., cukr 22,1 g/l, kyseliny 8,5 g/l, doba archivace 2-3 roky</t>
    </r>
  </si>
  <si>
    <t>Tramín s krásnou zlatožlutou barvou. V intenzivní vůni najdete příjemnou kombinaci tropického ovoce, liči, citrusů a jemnou kořenitost. V chuti je víno taktéž krásně ovocné kořenité a pikantní kyselina dotváří typickou šťavnatost. Víno doporučujeme podávat k ovčím či kozím sýrům.</t>
  </si>
  <si>
    <r>
      <t xml:space="preserve">Vinařská oblast Morava, </t>
    </r>
    <r>
      <rPr>
        <sz val="13"/>
        <color indexed="8"/>
        <rFont val="Calibri"/>
        <family val="2"/>
        <charset val="238"/>
        <scheme val="minor"/>
      </rPr>
      <t>alkohol 11,0 % obj., cukr 7,50 g/l, kyseliny 6,0 g/l, doba archivace 2-3 roky</t>
    </r>
  </si>
  <si>
    <t>Pálava se sytě zlatavou barvou. V intenzivním aromatickém profilu najdete zajímavou kombinaci rozinek, kandovaného ovoce, meruněk a medové plástve. V chuti je víno krásně plné ovocné a harmonické. V dochuti se objevuje typická medovost. Víno je ideální volba pro archivaci a oslavu výjimečných událostí.</t>
  </si>
  <si>
    <r>
      <t xml:space="preserve">Lednice-Ve Starých, </t>
    </r>
    <r>
      <rPr>
        <sz val="13"/>
        <color indexed="8"/>
        <rFont val="Calibri"/>
        <family val="2"/>
        <charset val="238"/>
        <scheme val="minor"/>
      </rPr>
      <t>alkohol 13,50 % obj., cukr 45,6 g/l, kyseliny 8,4 g/l, doba archivace 4-5 let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</si>
  <si>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Lednické vinné trhy 2022 - zlatá medaile</t>
    </r>
  </si>
  <si>
    <t xml:space="preserve">„Veltlín“ s krásnou zelenožlutou barvou. V intenzivní vůni najdete příjemnou kombinaci citrusů, lipového květu a jemné kořenitosti. V chuti je víno svěží lehké a typická mandlová dochuť krásně podtrhuje celkový dojem z vína. Víno doporučujeme podávat ke slaným předkrmům. 
</t>
  </si>
  <si>
    <t xml:space="preserve">CUVÉE ALIBERNET + NITRA + NERONET 2020 - moravské zemské víno, červené, suché   </t>
  </si>
  <si>
    <t>Cabernet Sauvignon, Merlot a Cabernet Moravia v poměru 45/35/20 jsou základem pro tuto kupáž přímo z vinice. Díky odrůdě Merlot je barva světle rubínová s modrými odlesky. Ve vůni můžete najít typický černorybízový až paprikový projev odrůdy Cabernet Moravia. V chuti je víno díky odrůdě Cabernet Sauvignon příjemně plné ovocné čokoládové až kouřové. Víno doporučujeme podávat k hovězímu či vepřovému masu, které bylo připraveno na grilu.</t>
  </si>
  <si>
    <t xml:space="preserve">Ochutnejte jedinečnou kupáž složenou z odrůd Alibernet, Nitra a Neronet v poměru 50/30/20. Víno má krásně sytou tmavě červenou barvu. Ve vůni můžete najít zajímavou kombinaci lesního ovoce, čokolády a kouře. V chuti je víno krásně plné sametové a velmi příjemně pitelné. Doporučujeme podávat k pokrmům připraveným z libového vepřového či hovězího masa. </t>
  </si>
  <si>
    <r>
      <rPr>
        <b/>
        <i/>
        <sz val="10"/>
        <color indexed="8"/>
        <rFont val="Calibri"/>
        <family val="2"/>
        <charset val="238"/>
      </rPr>
      <t>Ocenění:</t>
    </r>
    <r>
      <rPr>
        <i/>
        <sz val="10"/>
        <color indexed="8"/>
        <rFont val="Calibri"/>
        <family val="2"/>
        <charset val="238"/>
      </rPr>
      <t xml:space="preserve">Grand Prix Vinex 2021 - stříbrná medaile, Festwine 2021 - stříbrná medaile, Valtické vinné trhy 2021 - zlatá medaile, Lednické vinné trhy 2021 - stříbrná medaile, Weinparade Poysdorf 2021 - zlatá medaile, Košt Valtice 2021 - stříbrná medaile, Top 77 vín ČR 2021 - bronzová medaile, NSV Mikulovská 2021 - zlatá medaile, AWC Viena 2021 - zlatá medaile, O pohár Karla IV. 2021 - zlatá medaile, Salon vín ČR 2022 - stříbrná medaile 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</si>
  <si>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Valtické vinné trhy 2022 - zlatá medaile, Grand prix vinex 2022 - velká zlatá medaile, Cool Climate Wine Awards 2022 - stříbrná medaile 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</si>
  <si>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Grand prix vinex 2022 - stříbrná medaile, Festwine 2022 - stříbrná medaile</t>
    </r>
  </si>
  <si>
    <r>
      <rPr>
        <b/>
        <i/>
        <sz val="10"/>
        <color indexed="8"/>
        <rFont val="Calibri"/>
        <family val="2"/>
        <charset val="238"/>
        <scheme val="minor"/>
      </rPr>
      <t xml:space="preserve">Ocenění: </t>
    </r>
    <r>
      <rPr>
        <i/>
        <sz val="10"/>
        <color indexed="8"/>
        <rFont val="Calibri"/>
        <family val="2"/>
        <charset val="238"/>
        <scheme val="minor"/>
      </rPr>
      <t>Festwine 2022 - stříbrná medaile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</si>
  <si>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Festwine 2022 - stříbrná medaile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</si>
  <si>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Hustopečská pečeť 2022 - bronzová medaile, Festwine 2022 - stříbrná medaile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</si>
  <si>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Lednické vinné trhy 2020 - stříbrná medaile, Valtické vinné trhy 2022 -  medaile, Grand prix vinex 2022 - zlatá medaile, Cool Climate Wine Awards 2022 - zlatá medaile, Král vín 2022 - zlatá medaile  </t>
    </r>
  </si>
  <si>
    <r>
      <rPr>
        <b/>
        <i/>
        <sz val="10"/>
        <color indexed="8"/>
        <rFont val="Calibri"/>
        <family val="2"/>
        <charset val="238"/>
        <scheme val="minor"/>
      </rPr>
      <t>Ocenění:</t>
    </r>
    <r>
      <rPr>
        <i/>
        <sz val="10"/>
        <color indexed="8"/>
        <rFont val="Calibri"/>
        <family val="2"/>
        <charset val="238"/>
        <scheme val="minor"/>
      </rPr>
      <t xml:space="preserve"> Valtické vinné trhy 2022 - zlatá medaile, Lednické vinné trhy 2022 - zlatá medaile, Cool Climate Wine Awards 2022 - zlatá medaile, Král vín 2022 - zlatá medaile, NSV Mikulovská 2022 - Velká zlatá medaile</t>
    </r>
  </si>
  <si>
    <t>aktualizace k 6.9.2022</t>
  </si>
  <si>
    <r>
      <t xml:space="preserve">ERILON 2021 - </t>
    </r>
    <r>
      <rPr>
        <b/>
        <sz val="16"/>
        <color rgb="FFA50021"/>
        <rFont val="Calibri"/>
        <family val="2"/>
        <charset val="238"/>
      </rPr>
      <t xml:space="preserve">pozdní sběr, bílé, polosuché             </t>
    </r>
  </si>
  <si>
    <r>
      <t xml:space="preserve">Lednice - Na valtické, </t>
    </r>
    <r>
      <rPr>
        <sz val="14"/>
        <rFont val="Calibri"/>
        <family val="2"/>
        <charset val="238"/>
      </rPr>
      <t>alkohol 12,5 % obj., cukr 11,6 g/l, kyseliny 6,8 g/l, doba archivace 2-3 roky</t>
    </r>
  </si>
  <si>
    <t>Erilon s krásnou zelenožlutou barvou. V aromatickém profilu vína se krásně snoubí tóny meruňky, čerstvě rozkrojené hrušky, citrusů a citronové trávy. V chuti je víno příjemně ovocné svěží a šťavnaté díky pikantní kyselině. Víno doporučujeme podávat pokrmům s mořskými plody.</t>
  </si>
  <si>
    <t>2142A4</t>
  </si>
  <si>
    <r>
      <t>CHARDONNAY 2021</t>
    </r>
    <r>
      <rPr>
        <b/>
        <sz val="20"/>
        <color rgb="FFA50021"/>
        <rFont val="Calibri"/>
        <family val="2"/>
        <charset val="238"/>
        <scheme val="minor"/>
      </rPr>
      <t xml:space="preserve"> </t>
    </r>
    <r>
      <rPr>
        <b/>
        <sz val="18"/>
        <color rgb="FFA50021"/>
        <rFont val="Calibri"/>
        <family val="2"/>
        <charset val="238"/>
        <scheme val="minor"/>
      </rPr>
      <t>- pozdní sběr</t>
    </r>
    <r>
      <rPr>
        <b/>
        <sz val="16"/>
        <color rgb="FFA50021"/>
        <rFont val="Calibri"/>
        <family val="2"/>
        <charset val="238"/>
        <scheme val="minor"/>
      </rPr>
      <t>, bílé, suché</t>
    </r>
    <r>
      <rPr>
        <sz val="15"/>
        <color rgb="FFA50021"/>
        <rFont val="Calibri"/>
        <family val="2"/>
        <charset val="238"/>
        <scheme val="minor"/>
      </rPr>
      <t xml:space="preserve"> </t>
    </r>
    <r>
      <rPr>
        <b/>
        <sz val="16"/>
        <color rgb="FFA50021"/>
        <rFont val="Calibri"/>
        <family val="2"/>
        <charset val="238"/>
        <scheme val="minor"/>
      </rPr>
      <t xml:space="preserve">       </t>
    </r>
    <r>
      <rPr>
        <b/>
        <sz val="18"/>
        <color rgb="FFA50021"/>
        <rFont val="Calibri"/>
        <family val="2"/>
        <charset val="238"/>
        <scheme val="minor"/>
      </rPr>
      <t xml:space="preserve">     </t>
    </r>
  </si>
  <si>
    <r>
      <t xml:space="preserve">Lednice - U červené studánky, </t>
    </r>
    <r>
      <rPr>
        <sz val="13"/>
        <color indexed="8"/>
        <rFont val="Calibri"/>
        <family val="2"/>
        <charset val="238"/>
        <scheme val="minor"/>
      </rPr>
      <t>alkohol 11,5 % obj., cukr 8,9 g/l, kyseliny 8,5 g/l, doba archivace 2-3 roky</t>
    </r>
  </si>
  <si>
    <t>Chardonnay s krásnou zelenožlutou barvou. V intenzivním aromatickém profilu můžete najít příjemnou kombinaci čerstvě rozkrojené hrušky, meruňky a citronové trávy. V chuti je víno plné harmonické a díky dlouhé perzistenci se skvěle hodí k sýrům holandského typu či kachním paštikám.</t>
  </si>
  <si>
    <r>
      <t>Ocenění: Festwine</t>
    </r>
    <r>
      <rPr>
        <sz val="10"/>
        <rFont val="Calibri"/>
        <family val="2"/>
        <charset val="238"/>
      </rPr>
      <t xml:space="preserve"> 2022 - stříbrná medaile, Lednické vinné trhy 2022 - stříbrná medaile</t>
    </r>
  </si>
  <si>
    <r>
      <t xml:space="preserve">Ocenění: </t>
    </r>
    <r>
      <rPr>
        <sz val="10"/>
        <rFont val="Calibri"/>
        <family val="2"/>
        <charset val="238"/>
      </rPr>
      <t>Grand prix Vinex 2022 - stříbrná medaile, Lednické vinné trhy 2022 - stříbrná medaile</t>
    </r>
  </si>
  <si>
    <r>
      <t>Sauvignon 2020 -</t>
    </r>
    <r>
      <rPr>
        <b/>
        <sz val="15"/>
        <color rgb="FFA50021"/>
        <rFont val="Calibri"/>
        <family val="2"/>
        <charset val="238"/>
        <scheme val="minor"/>
      </rPr>
      <t xml:space="preserve"> výběr z hroznů, bílé, suché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</si>
  <si>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rPr>
        <b/>
        <sz val="13"/>
        <color indexed="8"/>
        <rFont val="Calibri"/>
        <family val="2"/>
        <charset val="238"/>
        <scheme val="minor"/>
      </rPr>
      <t>Sedlec - Kotel,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13 % obj., cukr 5,2 g/l, kyseliny 7,5 g/l, doba archivace 2-3 roky</t>
    </r>
  </si>
  <si>
    <t>Sauvignon s typickou zelenkavou barvou. V ovocné vůni se příjemně snoubí tóny broskve, tropického ovoce a jemné květnatosti. V chuti taktéž najdete tropické ovoce, citronovou trávu a pikantní kyselina dává vínu příjemnou svěžest. Víno doporučujeme lehkým studeným předkrmům.</t>
  </si>
  <si>
    <r>
      <t>Savilon 2020 -</t>
    </r>
    <r>
      <rPr>
        <b/>
        <sz val="15"/>
        <color rgb="FFA50021"/>
        <rFont val="Calibri"/>
        <family val="2"/>
        <charset val="238"/>
        <scheme val="minor"/>
      </rPr>
      <t xml:space="preserve"> pozdní sběr, bílé, polosuché   </t>
    </r>
    <r>
      <rPr>
        <b/>
        <sz val="18"/>
        <color rgb="FFA50021"/>
        <rFont val="Calibri"/>
        <family val="2"/>
        <charset val="238"/>
        <scheme val="minor"/>
      </rPr>
      <t xml:space="preserve"> </t>
    </r>
  </si>
  <si>
    <r>
      <rPr>
        <b/>
        <sz val="13"/>
        <color indexed="8"/>
        <rFont val="Calibri"/>
        <family val="2"/>
        <charset val="238"/>
        <scheme val="minor"/>
      </rPr>
      <t>Lednice - Na Valtické,</t>
    </r>
    <r>
      <rPr>
        <i/>
        <sz val="13"/>
        <color indexed="8"/>
        <rFont val="Calibri"/>
        <family val="2"/>
        <charset val="238"/>
        <scheme val="minor"/>
      </rPr>
      <t xml:space="preserve"> </t>
    </r>
    <r>
      <rPr>
        <sz val="13"/>
        <color indexed="8"/>
        <rFont val="Calibri"/>
        <family val="2"/>
        <charset val="238"/>
        <scheme val="minor"/>
      </rPr>
      <t>alkohol 12 % obj., cukr 11,9 g/l, kyseliny 8 g/l, doba archivace 2-3 roky</t>
    </r>
  </si>
  <si>
    <t>Savilon s typickou zelenožlutou barvou. V aromatickém profilu vína najdete příjemnou kombinaci čerstvě rozkvetlé louky, citrusů a hrušky. Chuť je díky šťavnaté kyselině krásně svěží ovocná a lehce medová. Víno doporučujeme podávat k pokrmům, které byly připravené na grilu.</t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</si>
  <si>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Minimální  množství pro dotisk 1 odrůdy je 8 kartonů (1 krt = 6 ks lahví). Platí ceníková cena, v opačném případě + 20 % ceníkové ceny.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</si>
  <si>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Sleva dle počtu vybraných vín od jedné odrůdy. Od 17 kartonů sleva 5 %, nad 33 kartonů sleva 10 %, nad 83 kartonů individuální cena.</t>
    </r>
  </si>
  <si>
    <r>
      <t>·</t>
    </r>
    <r>
      <rPr>
        <b/>
        <sz val="12"/>
        <color rgb="FFA50021"/>
        <rFont val="Times New Roman"/>
        <family val="1"/>
        <charset val="238"/>
      </rPr>
      <t xml:space="preserve">         </t>
    </r>
    <r>
      <rPr>
        <b/>
        <i/>
        <sz val="12"/>
        <color rgb="FFA50021"/>
        <rFont val="Calibri"/>
        <family val="2"/>
        <charset val="238"/>
      </rPr>
      <t>Doprava je při objednávce nad 5 000,- Kč bez DPH a na 1 závozové místo zdarma.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</si>
</sst>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7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i/>
      <sz val="13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8"/>
      <color rgb="FFA50021"/>
      <name val="Calibri"/>
      <family val="2"/>
      <charset val="238"/>
      <scheme val="minor"/>
    </font>
    <font>
      <b/>
      <sz val="15"/>
      <color rgb="FFA50021"/>
      <name val="Calibri"/>
      <family val="2"/>
      <charset val="238"/>
      <scheme val="minor"/>
    </font>
    <font>
      <sz val="18"/>
      <color rgb="FFA500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5"/>
      <color rgb="FFA50021"/>
      <name val="Calibri"/>
      <family val="2"/>
      <charset val="238"/>
      <scheme val="minor"/>
    </font>
    <font>
      <b/>
      <u/>
      <sz val="20"/>
      <color rgb="FFA50021"/>
      <name val="Calibri"/>
      <family val="2"/>
      <charset val="238"/>
      <scheme val="minor"/>
    </font>
    <font>
      <i/>
      <sz val="15"/>
      <color rgb="FFA50021"/>
      <name val="Calibri"/>
      <family val="2"/>
      <charset val="238"/>
      <scheme val="minor"/>
    </font>
    <font>
      <b/>
      <sz val="20"/>
      <color rgb="FFA5002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color rgb="FFA50021"/>
      <name val="Symbol"/>
      <family val="1"/>
      <charset val="238"/>
    </font>
    <font>
      <b/>
      <sz val="12"/>
      <color rgb="FFA50021"/>
      <name val="Times New Roman"/>
      <family val="1"/>
      <charset val="238"/>
    </font>
    <font>
      <b/>
      <i/>
      <sz val="12"/>
      <color rgb="FFA50021"/>
      <name val="Calibri"/>
      <family val="2"/>
      <charset val="238"/>
    </font>
    <font>
      <b/>
      <i/>
      <sz val="12"/>
      <color rgb="FFA50021"/>
      <name val="Symbol"/>
      <family val="1"/>
      <charset val="238"/>
    </font>
    <font>
      <b/>
      <i/>
      <sz val="12"/>
      <color rgb="FFA50021"/>
      <name val="Times New Roman"/>
      <family val="1"/>
      <charset val="238"/>
    </font>
    <font>
      <b/>
      <i/>
      <sz val="12"/>
      <color rgb="FFA50021"/>
      <name val="Calibri"/>
      <family val="2"/>
      <charset val="238"/>
      <scheme val="minor"/>
    </font>
    <font>
      <b/>
      <i/>
      <u/>
      <sz val="24"/>
      <color rgb="FFA50021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26"/>
      <color rgb="FFA50021"/>
      <name val="Calibri"/>
      <family val="2"/>
      <charset val="238"/>
      <scheme val="minor"/>
    </font>
    <font>
      <b/>
      <sz val="16"/>
      <color rgb="FFA50021"/>
      <name val="Calibri"/>
      <family val="2"/>
      <charset val="238"/>
      <scheme val="minor"/>
    </font>
    <font>
      <b/>
      <sz val="14"/>
      <color rgb="FFA5002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sz val="12"/>
      <color rgb="FFA5002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22"/>
      <color rgb="FFA50021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b/>
      <sz val="18"/>
      <color rgb="FFA50021"/>
      <name val="Calibri"/>
      <family val="2"/>
      <charset val="238"/>
    </font>
    <font>
      <b/>
      <sz val="16"/>
      <color rgb="FFA5002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0"/>
      <color indexed="8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0" fillId="0" borderId="0" xfId="0" applyFont="1"/>
    <xf numFmtId="0" fontId="32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left" vertical="top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0" xfId="0" applyFont="1" applyBorder="1"/>
    <xf numFmtId="0" fontId="41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/>
    </xf>
    <xf numFmtId="2" fontId="34" fillId="0" borderId="11" xfId="0" applyNumberFormat="1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42" fillId="0" borderId="0" xfId="0" applyFont="1"/>
    <xf numFmtId="0" fontId="45" fillId="0" borderId="0" xfId="0" applyFont="1"/>
    <xf numFmtId="0" fontId="48" fillId="0" borderId="0" xfId="0" applyFont="1"/>
    <xf numFmtId="2" fontId="34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9" fillId="0" borderId="0" xfId="0" applyFont="1"/>
    <xf numFmtId="0" fontId="22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1" fillId="26" borderId="11" xfId="0" applyFont="1" applyFill="1" applyBorder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31" fillId="27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41" fillId="0" borderId="0" xfId="0" applyFont="1"/>
    <xf numFmtId="0" fontId="33" fillId="0" borderId="13" xfId="0" applyFont="1" applyBorder="1" applyAlignment="1">
      <alignment horizontal="left"/>
    </xf>
    <xf numFmtId="164" fontId="38" fillId="0" borderId="13" xfId="2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2" fontId="36" fillId="0" borderId="13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0" fontId="32" fillId="25" borderId="11" xfId="0" applyFont="1" applyFill="1" applyBorder="1" applyAlignment="1">
      <alignment horizontal="left"/>
    </xf>
    <xf numFmtId="0" fontId="23" fillId="25" borderId="11" xfId="0" applyFont="1" applyFill="1" applyBorder="1" applyAlignment="1">
      <alignment horizontal="center" wrapText="1"/>
    </xf>
    <xf numFmtId="2" fontId="34" fillId="25" borderId="11" xfId="0" applyNumberFormat="1" applyFont="1" applyFill="1" applyBorder="1" applyAlignment="1">
      <alignment horizontal="center"/>
    </xf>
    <xf numFmtId="2" fontId="32" fillId="25" borderId="11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55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/>
    <xf numFmtId="0" fontId="51" fillId="0" borderId="0" xfId="0" applyFont="1" applyAlignment="1">
      <alignment horizontal="left"/>
    </xf>
    <xf numFmtId="0" fontId="52" fillId="0" borderId="0" xfId="0" applyFont="1" applyAlignment="1"/>
    <xf numFmtId="0" fontId="25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left"/>
    </xf>
    <xf numFmtId="2" fontId="34" fillId="25" borderId="11" xfId="0" applyNumberFormat="1" applyFont="1" applyFill="1" applyBorder="1" applyAlignment="1">
      <alignment horizontal="left"/>
    </xf>
    <xf numFmtId="2" fontId="32" fillId="25" borderId="11" xfId="0" applyNumberFormat="1" applyFont="1" applyFill="1" applyBorder="1" applyAlignment="1">
      <alignment horizontal="left"/>
    </xf>
    <xf numFmtId="0" fontId="23" fillId="0" borderId="11" xfId="0" applyFont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0" fontId="31" fillId="26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mruColors>
      <color rgb="FFA50021"/>
      <color rgb="FFCC00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3581400</xdr:colOff>
      <xdr:row>91</xdr:row>
      <xdr:rowOff>0</xdr:rowOff>
    </xdr:from>
    <xdr:to>
      <xdr:col>5</xdr:col>
      <xdr:colOff>278765</xdr:colOff>
      <xdr:row>91</xdr:row>
      <xdr:rowOff>0</xdr:rowOff>
    </xdr:to>
    <xdr:pic>
      <xdr:nvPicPr>
        <xdr:cNvPr id="39271" name="Obrázek 17" descr="Brand Kolonada 2009 12 16.jpg">
          <a:extLst>
            <a:ext uri="{FF2B5EF4-FFF2-40B4-BE49-F238E27FC236}">
              <a16:creationId xmlns:a16="http://schemas.microsoft.com/office/drawing/2014/main" xmlns="" id="{00000000-0008-0000-0000-0000679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6700" y="102984300"/>
          <a:ext cx="6229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4</xdr:col>
      <xdr:colOff>123157</xdr:colOff>
      <xdr:row>97</xdr:row>
      <xdr:rowOff>166529</xdr:rowOff>
    </xdr:to>
    <xdr:sp macro="" textlink="">
      <xdr:nvSpPr>
        <xdr:cNvPr id="1025" name="obrázek 2" descr="E.podpis - listropad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35000" y="77381100"/>
          <a:ext cx="8835992" cy="19431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3</xdr:col>
      <xdr:colOff>92710</xdr:colOff>
      <xdr:row>99</xdr:row>
      <xdr:rowOff>113189</xdr:rowOff>
    </xdr:to>
    <xdr:sp macro="" textlink="">
      <xdr:nvSpPr>
        <xdr:cNvPr id="1028" name="AutoShape 4" descr="E.podpis - listropad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60400" y="51856640"/>
          <a:ext cx="8270240" cy="24892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3180352</xdr:colOff>
      <xdr:row>0</xdr:row>
      <xdr:rowOff>0</xdr:rowOff>
    </xdr:from>
    <xdr:to>
      <xdr:col>1</xdr:col>
      <xdr:colOff>5135196</xdr:colOff>
      <xdr:row>1</xdr:row>
      <xdr:rowOff>45540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806484DD-E0A3-4A8C-83A5-D6D09D15E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4252" y="0"/>
          <a:ext cx="1954844" cy="14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5206902</xdr:colOff>
      <xdr:row>85</xdr:row>
      <xdr:rowOff>176888</xdr:rowOff>
    </xdr:from>
    <xdr:to>
      <xdr:col>1</xdr:col>
      <xdr:colOff>7186902</xdr:colOff>
      <xdr:row>91</xdr:row>
      <xdr:rowOff>126658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C4363FC6-7CFD-4A42-B9A9-A2239FF1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0802" y="29315768"/>
          <a:ext cx="1980000" cy="1458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tabSelected="1" view="pageBreakPreview" zoomScaleSheetLayoutView="100" workbookViewId="0">
      <selection activeCell="B85" sqref="B85"/>
    </sheetView>
  </sheetViews>
  <sheetFormatPr defaultColWidth="9.109375" defaultRowHeight="21" x14ac:dyDescent="0.3"/>
  <cols>
    <col min="1" max="1" width="10.5546875" style="1" customWidth="1"/>
    <col min="2" max="2" width="110.6640625" style="1" customWidth="1"/>
    <col min="3" max="3" width="8.33203125" style="2" customWidth="1"/>
    <col min="4" max="4" width="11.44140625" style="3" customWidth="1"/>
    <col min="5" max="5" width="12.33203125" style="1" customWidth="1"/>
    <col min="6" max="6" width="18.5546875" style="1" customWidth="1"/>
    <col min="7" max="7" width="11.33203125" style="1" customWidth="1"/>
    <col min="8" max="8" width="12" style="1" bestFit="1" customWidth="1"/>
    <col min="9" max="16384" width="9.109375" style="1"/>
  </cols>
  <sheetData>
    <row r="1" spans="1:6" s="2" customFormat="1" ht="109.95" customHeight="1" x14ac:dyDescent="0.3">
      <c r="A1" s="82"/>
      <c r="B1" s="82"/>
      <c r="C1" s="82"/>
      <c r="D1" s="82"/>
      <c r="E1" s="82"/>
    </row>
    <row r="2" spans="1:6" ht="30" customHeight="1" x14ac:dyDescent="0.3">
      <c r="A2" s="84" t="s">
        <v>11</v>
      </c>
      <c r="B2" s="84"/>
      <c r="C2" s="84"/>
      <c r="D2" s="84"/>
      <c r="E2" s="84"/>
    </row>
    <row r="3" spans="1:6" ht="19.95" customHeight="1" x14ac:dyDescent="0.3">
      <c r="A3" s="63"/>
      <c r="B3" s="63"/>
      <c r="C3" s="63"/>
      <c r="D3" s="63"/>
      <c r="E3" s="63"/>
    </row>
    <row r="4" spans="1:6" ht="96" customHeight="1" x14ac:dyDescent="0.3">
      <c r="A4" s="85" t="s">
        <v>12</v>
      </c>
      <c r="B4" s="85"/>
      <c r="C4" s="85"/>
      <c r="D4" s="85"/>
      <c r="E4" s="85"/>
      <c r="F4" s="5"/>
    </row>
    <row r="5" spans="1:6" ht="19.95" customHeight="1" x14ac:dyDescent="0.3">
      <c r="A5" s="38"/>
      <c r="B5" s="38"/>
      <c r="C5" s="38"/>
      <c r="D5" s="83" t="s">
        <v>72</v>
      </c>
      <c r="E5" s="83"/>
      <c r="F5" s="5"/>
    </row>
    <row r="6" spans="1:6" ht="30" customHeight="1" x14ac:dyDescent="0.3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5"/>
    </row>
    <row r="7" spans="1:6" customFormat="1" ht="40.049999999999997" customHeight="1" x14ac:dyDescent="0.3">
      <c r="A7" s="6"/>
      <c r="B7" s="12" t="s">
        <v>6</v>
      </c>
      <c r="C7" s="6"/>
      <c r="D7" s="6"/>
      <c r="E7" s="6"/>
      <c r="F7" s="10"/>
    </row>
    <row r="8" spans="1:6" customFormat="1" ht="25.05" customHeight="1" x14ac:dyDescent="0.5">
      <c r="A8" s="35">
        <v>21064</v>
      </c>
      <c r="B8" s="55" t="s">
        <v>28</v>
      </c>
      <c r="C8" s="56">
        <v>0.75</v>
      </c>
      <c r="D8" s="57">
        <v>114.9</v>
      </c>
      <c r="E8" s="58">
        <v>149</v>
      </c>
      <c r="F8" s="10"/>
    </row>
    <row r="9" spans="1:6" customFormat="1" ht="19.95" customHeight="1" x14ac:dyDescent="0.3">
      <c r="A9" s="6"/>
      <c r="B9" s="8" t="s">
        <v>29</v>
      </c>
      <c r="C9" s="6"/>
      <c r="D9" s="6"/>
      <c r="E9" s="6"/>
      <c r="F9" s="10"/>
    </row>
    <row r="10" spans="1:6" customFormat="1" ht="30" customHeight="1" x14ac:dyDescent="0.3">
      <c r="A10" s="6"/>
      <c r="B10" s="62" t="s">
        <v>30</v>
      </c>
      <c r="C10" s="6"/>
      <c r="D10" s="6"/>
      <c r="E10" s="6"/>
      <c r="F10" s="10"/>
    </row>
    <row r="11" spans="1:6" customFormat="1" ht="15" customHeight="1" x14ac:dyDescent="0.3">
      <c r="A11" s="6"/>
      <c r="B11" s="62" t="s">
        <v>43</v>
      </c>
      <c r="C11" s="6"/>
      <c r="D11" s="6"/>
      <c r="E11" s="6"/>
      <c r="F11" s="10"/>
    </row>
    <row r="12" spans="1:6" customFormat="1" ht="30" customHeight="1" x14ac:dyDescent="0.3">
      <c r="A12" s="77">
        <v>21384</v>
      </c>
      <c r="B12" s="73" t="s">
        <v>73</v>
      </c>
      <c r="C12" s="74">
        <v>0.75</v>
      </c>
      <c r="D12" s="75">
        <v>156.19999999999999</v>
      </c>
      <c r="E12" s="76">
        <v>189</v>
      </c>
      <c r="F12" s="10"/>
    </row>
    <row r="13" spans="1:6" customFormat="1" ht="19.95" customHeight="1" x14ac:dyDescent="0.3">
      <c r="A13" s="14"/>
      <c r="B13" s="78" t="s">
        <v>74</v>
      </c>
      <c r="C13" s="74"/>
      <c r="D13" s="75"/>
      <c r="E13" s="76"/>
      <c r="F13" s="10"/>
    </row>
    <row r="14" spans="1:6" customFormat="1" ht="45" customHeight="1" x14ac:dyDescent="0.3">
      <c r="A14" s="14"/>
      <c r="B14" s="79" t="s">
        <v>75</v>
      </c>
      <c r="C14" s="74"/>
      <c r="D14" s="75"/>
      <c r="E14" s="76"/>
      <c r="F14" s="10"/>
    </row>
    <row r="15" spans="1:6" customFormat="1" ht="15" customHeight="1" x14ac:dyDescent="0.3">
      <c r="A15" s="14"/>
      <c r="B15" s="80" t="s">
        <v>81</v>
      </c>
      <c r="C15" s="74"/>
      <c r="D15" s="75"/>
      <c r="E15" s="76"/>
      <c r="F15" s="10"/>
    </row>
    <row r="16" spans="1:6" customFormat="1" ht="25.05" customHeight="1" x14ac:dyDescent="0.5">
      <c r="A16" s="35">
        <v>20144</v>
      </c>
      <c r="B16" s="55" t="s">
        <v>10</v>
      </c>
      <c r="C16" s="56">
        <v>0.75</v>
      </c>
      <c r="D16" s="57">
        <v>147.93</v>
      </c>
      <c r="E16" s="58">
        <v>229</v>
      </c>
      <c r="F16" s="10"/>
    </row>
    <row r="17" spans="1:6" customFormat="1" ht="19.95" customHeight="1" x14ac:dyDescent="0.3">
      <c r="A17" s="6"/>
      <c r="B17" s="8" t="s">
        <v>24</v>
      </c>
      <c r="C17" s="6"/>
      <c r="D17" s="6"/>
      <c r="E17" s="6"/>
      <c r="F17" s="10"/>
    </row>
    <row r="18" spans="1:6" customFormat="1" ht="45" customHeight="1" x14ac:dyDescent="0.3">
      <c r="A18" s="6"/>
      <c r="B18" s="60" t="s">
        <v>44</v>
      </c>
      <c r="C18" s="6"/>
      <c r="D18" s="6"/>
      <c r="E18" s="6"/>
      <c r="F18" s="10"/>
    </row>
    <row r="19" spans="1:6" customFormat="1" ht="60" customHeight="1" x14ac:dyDescent="0.3">
      <c r="A19" s="6"/>
      <c r="B19" s="60" t="s">
        <v>64</v>
      </c>
      <c r="C19" s="6"/>
      <c r="D19" s="6"/>
      <c r="E19" s="6"/>
      <c r="F19" s="10"/>
    </row>
    <row r="20" spans="1:6" customFormat="1" ht="25.05" customHeight="1" x14ac:dyDescent="0.5">
      <c r="A20" s="35" t="s">
        <v>76</v>
      </c>
      <c r="B20" s="55" t="s">
        <v>77</v>
      </c>
      <c r="C20" s="56">
        <v>0.75</v>
      </c>
      <c r="D20" s="57">
        <v>156.19999999999999</v>
      </c>
      <c r="E20" s="58">
        <v>189</v>
      </c>
      <c r="F20" s="10"/>
    </row>
    <row r="21" spans="1:6" customFormat="1" ht="19.95" customHeight="1" x14ac:dyDescent="0.3">
      <c r="A21" s="15"/>
      <c r="B21" s="67" t="s">
        <v>78</v>
      </c>
      <c r="C21" s="86"/>
      <c r="D21" s="86"/>
      <c r="E21" s="86"/>
      <c r="F21" s="10"/>
    </row>
    <row r="22" spans="1:6" customFormat="1" ht="45" customHeight="1" x14ac:dyDescent="0.3">
      <c r="A22" s="9"/>
      <c r="B22" s="81" t="s">
        <v>79</v>
      </c>
      <c r="C22" s="19"/>
      <c r="D22" s="19"/>
      <c r="E22" s="19"/>
      <c r="F22" s="10"/>
    </row>
    <row r="23" spans="1:6" customFormat="1" ht="15" customHeight="1" x14ac:dyDescent="0.3">
      <c r="A23" s="9"/>
      <c r="B23" s="80" t="s">
        <v>80</v>
      </c>
      <c r="C23" s="19"/>
      <c r="D23" s="19"/>
      <c r="E23" s="19"/>
      <c r="F23" s="10"/>
    </row>
    <row r="24" spans="1:6" ht="25.05" customHeight="1" x14ac:dyDescent="0.45">
      <c r="A24" s="13" t="s">
        <v>41</v>
      </c>
      <c r="B24" s="20" t="s">
        <v>42</v>
      </c>
      <c r="C24" s="71">
        <v>0.75</v>
      </c>
      <c r="D24" s="69">
        <v>123.1</v>
      </c>
      <c r="E24" s="70">
        <v>149</v>
      </c>
      <c r="F24" s="5"/>
    </row>
    <row r="25" spans="1:6" ht="19.95" customHeight="1" x14ac:dyDescent="0.3">
      <c r="A25" s="15"/>
      <c r="B25" s="67" t="s">
        <v>45</v>
      </c>
      <c r="C25" s="16"/>
      <c r="D25" s="16"/>
      <c r="E25" s="16"/>
      <c r="F25" s="5"/>
    </row>
    <row r="26" spans="1:6" ht="30" customHeight="1" x14ac:dyDescent="0.3">
      <c r="A26" s="15"/>
      <c r="B26" s="59" t="s">
        <v>46</v>
      </c>
      <c r="C26" s="16"/>
      <c r="D26" s="16"/>
      <c r="E26" s="16"/>
      <c r="F26" s="5"/>
    </row>
    <row r="27" spans="1:6" ht="15" customHeight="1" x14ac:dyDescent="0.3">
      <c r="A27" s="15"/>
      <c r="B27" s="59" t="s">
        <v>66</v>
      </c>
      <c r="C27" s="16"/>
      <c r="D27" s="16"/>
      <c r="E27" s="16"/>
      <c r="F27" s="5"/>
    </row>
    <row r="28" spans="1:6" ht="23.25" customHeight="1" x14ac:dyDescent="0.45">
      <c r="A28" s="35">
        <v>21124</v>
      </c>
      <c r="B28" s="20" t="s">
        <v>35</v>
      </c>
      <c r="C28" s="27">
        <v>0.75</v>
      </c>
      <c r="D28" s="57">
        <v>230.6</v>
      </c>
      <c r="E28" s="58">
        <v>279</v>
      </c>
      <c r="F28" s="5"/>
    </row>
    <row r="29" spans="1:6" ht="15" customHeight="1" x14ac:dyDescent="0.3">
      <c r="A29" s="15"/>
      <c r="B29" s="67" t="s">
        <v>48</v>
      </c>
      <c r="C29" s="16"/>
      <c r="D29" s="16"/>
      <c r="E29" s="16"/>
      <c r="F29" s="5"/>
    </row>
    <row r="30" spans="1:6" ht="30" customHeight="1" x14ac:dyDescent="0.3">
      <c r="A30" s="15"/>
      <c r="B30" s="59" t="s">
        <v>47</v>
      </c>
      <c r="C30" s="16"/>
      <c r="D30" s="16"/>
      <c r="E30" s="16"/>
      <c r="F30" s="5"/>
    </row>
    <row r="31" spans="1:6" ht="30" customHeight="1" x14ac:dyDescent="0.3">
      <c r="A31" s="15"/>
      <c r="B31" s="59" t="s">
        <v>70</v>
      </c>
      <c r="C31" s="16"/>
      <c r="D31" s="16"/>
      <c r="E31" s="16"/>
      <c r="F31" s="5"/>
    </row>
    <row r="32" spans="1:6" ht="23.25" customHeight="1" x14ac:dyDescent="0.45">
      <c r="A32" s="35" t="s">
        <v>34</v>
      </c>
      <c r="B32" s="20" t="s">
        <v>36</v>
      </c>
      <c r="C32" s="27">
        <v>0.75</v>
      </c>
      <c r="D32" s="57">
        <v>288.39999999999998</v>
      </c>
      <c r="E32" s="58">
        <v>349</v>
      </c>
      <c r="F32" s="5"/>
    </row>
    <row r="33" spans="1:6" ht="19.95" customHeight="1" x14ac:dyDescent="0.3">
      <c r="A33" s="15"/>
      <c r="B33" s="67" t="s">
        <v>58</v>
      </c>
      <c r="C33" s="16"/>
      <c r="D33" s="16"/>
      <c r="E33" s="16"/>
      <c r="F33" s="5"/>
    </row>
    <row r="34" spans="1:6" ht="45" customHeight="1" x14ac:dyDescent="0.3">
      <c r="A34" s="15"/>
      <c r="B34" s="59" t="s">
        <v>57</v>
      </c>
      <c r="C34" s="16"/>
      <c r="D34" s="16"/>
      <c r="E34" s="16"/>
      <c r="F34" s="5"/>
    </row>
    <row r="35" spans="1:6" ht="30" customHeight="1" x14ac:dyDescent="0.3">
      <c r="A35" s="15"/>
      <c r="B35" s="59" t="s">
        <v>71</v>
      </c>
      <c r="C35" s="16"/>
      <c r="D35" s="16"/>
      <c r="E35" s="16"/>
      <c r="F35" s="5"/>
    </row>
    <row r="36" spans="1:6" ht="23.25" customHeight="1" x14ac:dyDescent="0.45">
      <c r="A36" s="35">
        <v>21154</v>
      </c>
      <c r="B36" s="20" t="s">
        <v>37</v>
      </c>
      <c r="C36" s="27">
        <v>0.75</v>
      </c>
      <c r="D36" s="57">
        <v>222.3</v>
      </c>
      <c r="E36" s="58">
        <v>269</v>
      </c>
      <c r="F36" s="5"/>
    </row>
    <row r="37" spans="1:6" ht="19.95" customHeight="1" x14ac:dyDescent="0.3">
      <c r="A37" s="15"/>
      <c r="B37" s="67" t="s">
        <v>50</v>
      </c>
      <c r="C37" s="16"/>
      <c r="D37" s="16"/>
      <c r="E37" s="16"/>
      <c r="F37" s="5"/>
    </row>
    <row r="38" spans="1:6" ht="43.05" customHeight="1" x14ac:dyDescent="0.3">
      <c r="A38" s="15"/>
      <c r="B38" s="59" t="s">
        <v>49</v>
      </c>
      <c r="C38" s="16"/>
      <c r="D38" s="16"/>
      <c r="E38" s="16"/>
      <c r="F38" s="5"/>
    </row>
    <row r="39" spans="1:6" ht="15" customHeight="1" x14ac:dyDescent="0.3">
      <c r="A39" s="15"/>
      <c r="B39" s="59" t="s">
        <v>59</v>
      </c>
      <c r="C39" s="16"/>
      <c r="D39" s="16"/>
      <c r="E39" s="16"/>
      <c r="F39" s="5"/>
    </row>
    <row r="40" spans="1:6" ht="23.25" customHeight="1" x14ac:dyDescent="0.45">
      <c r="A40" s="35">
        <v>21284</v>
      </c>
      <c r="B40" s="20" t="s">
        <v>38</v>
      </c>
      <c r="C40" s="27">
        <v>0.75</v>
      </c>
      <c r="D40" s="57">
        <v>123.1</v>
      </c>
      <c r="E40" s="58">
        <v>149</v>
      </c>
      <c r="F40" s="5"/>
    </row>
    <row r="41" spans="1:6" ht="15" customHeight="1" x14ac:dyDescent="0.3">
      <c r="A41" s="15"/>
      <c r="B41" s="67" t="s">
        <v>51</v>
      </c>
      <c r="C41" s="16"/>
      <c r="D41" s="16"/>
      <c r="E41" s="16"/>
      <c r="F41" s="5"/>
    </row>
    <row r="42" spans="1:6" ht="40.049999999999997" customHeight="1" x14ac:dyDescent="0.3">
      <c r="A42" s="15"/>
      <c r="B42" s="59" t="s">
        <v>52</v>
      </c>
      <c r="C42" s="16"/>
      <c r="D42" s="16"/>
      <c r="E42" s="16"/>
      <c r="F42" s="5"/>
    </row>
    <row r="43" spans="1:6" ht="15" customHeight="1" x14ac:dyDescent="0.3">
      <c r="A43" s="15"/>
      <c r="B43" s="59" t="s">
        <v>67</v>
      </c>
      <c r="C43" s="16"/>
      <c r="D43" s="16"/>
      <c r="E43" s="16"/>
      <c r="F43" s="5"/>
    </row>
    <row r="44" spans="1:6" ht="23.25" customHeight="1" x14ac:dyDescent="0.3">
      <c r="A44" s="13">
        <v>21494</v>
      </c>
      <c r="B44" s="11" t="s">
        <v>82</v>
      </c>
      <c r="C44" s="27">
        <v>0.75</v>
      </c>
      <c r="D44" s="26">
        <v>156.19999999999999</v>
      </c>
      <c r="E44" s="28">
        <v>189</v>
      </c>
      <c r="F44" s="5"/>
    </row>
    <row r="45" spans="1:6" ht="19.95" customHeight="1" x14ac:dyDescent="0.35">
      <c r="A45" s="15"/>
      <c r="B45" s="18" t="s">
        <v>83</v>
      </c>
      <c r="C45" s="16"/>
      <c r="D45" s="16"/>
      <c r="E45" s="16"/>
      <c r="F45" s="5"/>
    </row>
    <row r="46" spans="1:6" ht="43.05" customHeight="1" x14ac:dyDescent="0.3">
      <c r="A46" s="15"/>
      <c r="B46" s="60" t="s">
        <v>84</v>
      </c>
      <c r="C46" s="16"/>
      <c r="D46" s="16"/>
      <c r="E46" s="16"/>
      <c r="F46" s="5"/>
    </row>
    <row r="47" spans="1:6" ht="23.25" customHeight="1" x14ac:dyDescent="0.3">
      <c r="A47" s="13">
        <v>21394</v>
      </c>
      <c r="B47" s="11" t="s">
        <v>85</v>
      </c>
      <c r="C47" s="27">
        <v>0.75</v>
      </c>
      <c r="D47" s="26">
        <v>156.19999999999999</v>
      </c>
      <c r="E47" s="28">
        <v>189</v>
      </c>
      <c r="F47" s="5"/>
    </row>
    <row r="48" spans="1:6" ht="19.95" customHeight="1" x14ac:dyDescent="0.35">
      <c r="A48" s="15"/>
      <c r="B48" s="18" t="s">
        <v>86</v>
      </c>
      <c r="C48" s="16"/>
      <c r="D48" s="16"/>
      <c r="E48" s="16"/>
      <c r="F48" s="5"/>
    </row>
    <row r="49" spans="1:6" ht="30" customHeight="1" x14ac:dyDescent="0.3">
      <c r="A49" s="15"/>
      <c r="B49" s="60" t="s">
        <v>87</v>
      </c>
      <c r="C49" s="16"/>
      <c r="D49" s="16"/>
      <c r="E49" s="16"/>
      <c r="F49" s="5"/>
    </row>
    <row r="50" spans="1:6" ht="15" customHeight="1" x14ac:dyDescent="0.3">
      <c r="A50" s="15"/>
      <c r="B50" s="59" t="s">
        <v>59</v>
      </c>
      <c r="C50" s="16"/>
      <c r="D50" s="16"/>
      <c r="E50" s="16"/>
      <c r="F50" s="5"/>
    </row>
    <row r="51" spans="1:6" ht="23.25" customHeight="1" x14ac:dyDescent="0.3">
      <c r="A51" s="13">
        <v>21104</v>
      </c>
      <c r="B51" s="11" t="s">
        <v>32</v>
      </c>
      <c r="C51" s="27">
        <v>0.75</v>
      </c>
      <c r="D51" s="26">
        <v>164.5</v>
      </c>
      <c r="E51" s="28">
        <v>199</v>
      </c>
      <c r="F51" s="5"/>
    </row>
    <row r="52" spans="1:6" ht="19.95" customHeight="1" x14ac:dyDescent="0.35">
      <c r="A52" s="15"/>
      <c r="B52" s="18" t="s">
        <v>33</v>
      </c>
      <c r="C52" s="16"/>
      <c r="D52" s="16"/>
      <c r="E52" s="16"/>
      <c r="F52" s="5"/>
    </row>
    <row r="53" spans="1:6" ht="43.05" customHeight="1" x14ac:dyDescent="0.3">
      <c r="A53" s="15"/>
      <c r="B53" s="59" t="s">
        <v>53</v>
      </c>
      <c r="C53" s="16"/>
      <c r="D53" s="16"/>
      <c r="E53" s="16"/>
      <c r="F53" s="5"/>
    </row>
    <row r="54" spans="1:6" ht="15" customHeight="1" x14ac:dyDescent="0.3">
      <c r="A54" s="15"/>
      <c r="B54" s="59" t="s">
        <v>68</v>
      </c>
      <c r="C54" s="16"/>
      <c r="D54" s="16"/>
      <c r="E54" s="16"/>
      <c r="F54" s="5"/>
    </row>
    <row r="55" spans="1:6" ht="25.05" customHeight="1" x14ac:dyDescent="0.45">
      <c r="A55" s="35">
        <v>21514</v>
      </c>
      <c r="B55" s="20" t="s">
        <v>39</v>
      </c>
      <c r="C55" s="17">
        <v>0.75</v>
      </c>
      <c r="D55" s="57">
        <v>222.3</v>
      </c>
      <c r="E55" s="58">
        <v>269</v>
      </c>
      <c r="F55" s="5"/>
    </row>
    <row r="56" spans="1:6" ht="19.95" customHeight="1" x14ac:dyDescent="0.3">
      <c r="A56" s="15"/>
      <c r="B56" s="67" t="s">
        <v>54</v>
      </c>
      <c r="C56" s="16"/>
      <c r="D56" s="16"/>
      <c r="E56" s="16"/>
      <c r="F56" s="5"/>
    </row>
    <row r="57" spans="1:6" ht="40.049999999999997" customHeight="1" x14ac:dyDescent="0.3">
      <c r="A57" s="15"/>
      <c r="B57" s="59" t="s">
        <v>55</v>
      </c>
      <c r="C57" s="16"/>
      <c r="D57" s="16"/>
      <c r="E57" s="16"/>
      <c r="F57" s="5"/>
    </row>
    <row r="58" spans="1:6" ht="28.95" customHeight="1" x14ac:dyDescent="0.3">
      <c r="A58" s="15"/>
      <c r="B58" s="59" t="s">
        <v>65</v>
      </c>
      <c r="C58" s="16"/>
      <c r="D58" s="16"/>
      <c r="E58" s="16"/>
      <c r="F58" s="5"/>
    </row>
    <row r="59" spans="1:6" ht="25.05" customHeight="1" x14ac:dyDescent="0.45">
      <c r="A59" s="35">
        <v>21334</v>
      </c>
      <c r="B59" s="20" t="s">
        <v>40</v>
      </c>
      <c r="C59" s="27">
        <v>0.75</v>
      </c>
      <c r="D59" s="57">
        <v>123.1</v>
      </c>
      <c r="E59" s="58">
        <v>149</v>
      </c>
      <c r="F59" s="5"/>
    </row>
    <row r="60" spans="1:6" ht="19.95" customHeight="1" x14ac:dyDescent="0.3">
      <c r="A60" s="15"/>
      <c r="B60" s="67" t="s">
        <v>56</v>
      </c>
      <c r="C60" s="16"/>
      <c r="D60" s="16"/>
      <c r="E60" s="16"/>
      <c r="F60" s="5"/>
    </row>
    <row r="61" spans="1:6" ht="30" customHeight="1" x14ac:dyDescent="0.3">
      <c r="A61" s="15"/>
      <c r="B61" s="59" t="s">
        <v>60</v>
      </c>
      <c r="C61" s="16"/>
      <c r="D61" s="16"/>
      <c r="E61" s="16"/>
      <c r="F61" s="5"/>
    </row>
    <row r="62" spans="1:6" ht="15" customHeight="1" x14ac:dyDescent="0.3">
      <c r="A62" s="15"/>
      <c r="B62" s="59" t="s">
        <v>69</v>
      </c>
      <c r="C62" s="16"/>
      <c r="D62" s="16"/>
      <c r="E62" s="16"/>
      <c r="F62" s="5"/>
    </row>
    <row r="63" spans="1:6" s="4" customFormat="1" ht="40.049999999999997" customHeight="1" x14ac:dyDescent="0.3">
      <c r="A63" s="33"/>
      <c r="B63" s="72" t="s">
        <v>9</v>
      </c>
      <c r="C63" s="34"/>
      <c r="D63" s="34"/>
      <c r="E63" s="34"/>
      <c r="F63" s="7"/>
    </row>
    <row r="64" spans="1:6" s="4" customFormat="1" ht="24" customHeight="1" x14ac:dyDescent="0.45">
      <c r="A64" s="35">
        <v>20594</v>
      </c>
      <c r="B64" s="61" t="s">
        <v>61</v>
      </c>
      <c r="C64" s="17">
        <v>0.75</v>
      </c>
      <c r="D64" s="21">
        <f>E64/1.21</f>
        <v>123.14049586776859</v>
      </c>
      <c r="E64" s="22">
        <v>149</v>
      </c>
      <c r="F64" s="7"/>
    </row>
    <row r="65" spans="1:6" s="4" customFormat="1" ht="18" customHeight="1" x14ac:dyDescent="0.35">
      <c r="A65" s="6"/>
      <c r="B65" s="18" t="s">
        <v>25</v>
      </c>
      <c r="C65" s="36"/>
      <c r="D65" s="36"/>
      <c r="E65" s="36"/>
      <c r="F65" s="7"/>
    </row>
    <row r="66" spans="1:6" s="4" customFormat="1" ht="42" customHeight="1" x14ac:dyDescent="0.3">
      <c r="A66" s="6"/>
      <c r="B66" s="60" t="s">
        <v>63</v>
      </c>
      <c r="C66" s="36"/>
      <c r="D66" s="36"/>
      <c r="E66" s="36"/>
      <c r="F66" s="7"/>
    </row>
    <row r="67" spans="1:6" s="4" customFormat="1" ht="24" customHeight="1" x14ac:dyDescent="0.45">
      <c r="A67" s="35">
        <v>20554</v>
      </c>
      <c r="B67" s="68" t="s">
        <v>26</v>
      </c>
      <c r="C67" s="17">
        <v>0.75</v>
      </c>
      <c r="D67" s="21">
        <f>E67/1.21</f>
        <v>114.87603305785125</v>
      </c>
      <c r="E67" s="22">
        <v>139</v>
      </c>
      <c r="F67" s="7"/>
    </row>
    <row r="68" spans="1:6" s="4" customFormat="1" ht="18" customHeight="1" x14ac:dyDescent="0.35">
      <c r="A68" s="6"/>
      <c r="B68" s="18" t="s">
        <v>27</v>
      </c>
      <c r="C68" s="36"/>
      <c r="D68" s="36"/>
      <c r="E68" s="36"/>
      <c r="F68" s="7"/>
    </row>
    <row r="69" spans="1:6" s="4" customFormat="1" ht="58.05" customHeight="1" x14ac:dyDescent="0.3">
      <c r="A69" s="6"/>
      <c r="B69" s="60" t="s">
        <v>62</v>
      </c>
      <c r="C69" s="36"/>
      <c r="D69" s="36"/>
      <c r="E69" s="36"/>
      <c r="F69" s="7"/>
    </row>
    <row r="70" spans="1:6" ht="13.5" customHeight="1" x14ac:dyDescent="0.3">
      <c r="A70" s="6"/>
      <c r="B70" s="37"/>
      <c r="C70" s="6"/>
      <c r="D70" s="6"/>
      <c r="E70" s="6"/>
      <c r="F70" s="5"/>
    </row>
    <row r="71" spans="1:6" ht="21.9" customHeight="1" x14ac:dyDescent="0.4">
      <c r="A71" s="31"/>
      <c r="B71" s="48" t="s">
        <v>0</v>
      </c>
      <c r="C71" s="49"/>
      <c r="D71" s="50">
        <f t="shared" ref="D71" si="0">E71/1.21</f>
        <v>12.396694214876034</v>
      </c>
      <c r="E71" s="51">
        <v>15</v>
      </c>
      <c r="F71" s="5"/>
    </row>
    <row r="72" spans="1:6" ht="21.9" customHeight="1" x14ac:dyDescent="0.4">
      <c r="A72" s="31"/>
      <c r="B72" s="48" t="s">
        <v>7</v>
      </c>
      <c r="C72" s="49"/>
      <c r="D72" s="50">
        <v>9.92</v>
      </c>
      <c r="E72" s="51">
        <v>20</v>
      </c>
      <c r="F72" s="5"/>
    </row>
    <row r="73" spans="1:6" ht="21.9" customHeight="1" x14ac:dyDescent="0.3">
      <c r="A73" s="31"/>
      <c r="B73" s="52" t="s">
        <v>13</v>
      </c>
      <c r="C73" s="49"/>
      <c r="D73" s="53">
        <f t="shared" ref="D73" si="1">E73/1.21</f>
        <v>20.66115702479339</v>
      </c>
      <c r="E73" s="54">
        <v>25</v>
      </c>
      <c r="F73" s="5"/>
    </row>
    <row r="74" spans="1:6" ht="12.75" customHeight="1" x14ac:dyDescent="0.45">
      <c r="A74" s="31"/>
      <c r="B74" s="32"/>
      <c r="C74" s="29"/>
      <c r="D74" s="30"/>
      <c r="E74" s="30"/>
      <c r="F74" s="5"/>
    </row>
    <row r="75" spans="1:6" ht="26.25" customHeight="1" x14ac:dyDescent="0.6">
      <c r="A75" s="31"/>
      <c r="B75" s="25" t="s">
        <v>8</v>
      </c>
      <c r="C75" s="29"/>
      <c r="D75" s="30"/>
      <c r="E75" s="30"/>
      <c r="F75" s="5"/>
    </row>
    <row r="76" spans="1:6" ht="8.25" customHeight="1" x14ac:dyDescent="0.6">
      <c r="A76" s="31"/>
      <c r="B76" s="25"/>
      <c r="C76" s="29"/>
      <c r="D76" s="30"/>
      <c r="E76" s="30"/>
      <c r="F76" s="5"/>
    </row>
    <row r="77" spans="1:6" ht="18" customHeight="1" x14ac:dyDescent="0.45">
      <c r="A77" s="31"/>
      <c r="B77" s="23" t="s">
        <v>31</v>
      </c>
      <c r="C77" s="29"/>
      <c r="D77" s="30"/>
      <c r="E77" s="30"/>
      <c r="F77" s="5"/>
    </row>
    <row r="78" spans="1:6" ht="18" customHeight="1" x14ac:dyDescent="0.45">
      <c r="A78" s="31"/>
      <c r="B78" s="23" t="s">
        <v>88</v>
      </c>
      <c r="C78" s="29"/>
      <c r="D78" s="30"/>
      <c r="E78" s="30"/>
      <c r="F78" s="5"/>
    </row>
    <row r="79" spans="1:6" ht="18" customHeight="1" x14ac:dyDescent="0.45">
      <c r="A79" s="31"/>
      <c r="B79" s="23" t="s">
        <v>89</v>
      </c>
      <c r="C79" s="29"/>
      <c r="D79" s="30"/>
      <c r="E79" s="30"/>
      <c r="F79" s="5"/>
    </row>
    <row r="80" spans="1:6" ht="19.95" customHeight="1" x14ac:dyDescent="0.45">
      <c r="A80" s="31"/>
      <c r="B80" s="23" t="s">
        <v>14</v>
      </c>
      <c r="C80" s="29"/>
      <c r="D80" s="30"/>
      <c r="E80" s="30"/>
      <c r="F80" s="5"/>
    </row>
    <row r="81" spans="1:6" ht="19.95" customHeight="1" x14ac:dyDescent="0.45">
      <c r="A81" s="31"/>
      <c r="B81" s="23" t="s">
        <v>15</v>
      </c>
      <c r="C81" s="29"/>
      <c r="D81" s="30"/>
      <c r="E81" s="30"/>
      <c r="F81" s="5"/>
    </row>
    <row r="82" spans="1:6" ht="23.4" x14ac:dyDescent="0.45">
      <c r="A82" s="31"/>
      <c r="B82" s="23" t="s">
        <v>16</v>
      </c>
      <c r="C82" s="29"/>
      <c r="D82" s="30"/>
      <c r="E82" s="30"/>
      <c r="F82" s="5"/>
    </row>
    <row r="83" spans="1:6" ht="19.95" customHeight="1" x14ac:dyDescent="0.45">
      <c r="A83" s="31"/>
      <c r="B83" s="23" t="s">
        <v>17</v>
      </c>
      <c r="C83" s="29"/>
      <c r="D83" s="30"/>
      <c r="E83" s="30"/>
      <c r="F83" s="5"/>
    </row>
    <row r="84" spans="1:6" ht="19.95" customHeight="1" x14ac:dyDescent="0.45">
      <c r="A84" s="31"/>
      <c r="B84" s="23" t="s">
        <v>18</v>
      </c>
      <c r="C84" s="29"/>
      <c r="D84" s="30"/>
      <c r="E84" s="30"/>
      <c r="F84" s="5"/>
    </row>
    <row r="85" spans="1:6" ht="19.95" customHeight="1" x14ac:dyDescent="0.45">
      <c r="A85" s="31"/>
      <c r="B85" s="23" t="s">
        <v>90</v>
      </c>
      <c r="C85" s="29"/>
      <c r="D85" s="30"/>
      <c r="E85" s="30"/>
      <c r="F85" s="5"/>
    </row>
    <row r="86" spans="1:6" ht="19.95" customHeight="1" x14ac:dyDescent="0.45">
      <c r="A86" s="31"/>
      <c r="B86" s="24" t="s">
        <v>19</v>
      </c>
      <c r="C86" s="29"/>
      <c r="D86" s="30"/>
      <c r="E86" s="30"/>
      <c r="F86" s="5"/>
    </row>
    <row r="87" spans="1:6" ht="20.25" customHeight="1" x14ac:dyDescent="0.45">
      <c r="A87" s="31"/>
      <c r="B87" s="24"/>
      <c r="C87" s="29"/>
      <c r="D87" s="30"/>
      <c r="E87" s="30"/>
      <c r="F87" s="5"/>
    </row>
    <row r="88" spans="1:6" ht="19.95" customHeight="1" x14ac:dyDescent="0.4">
      <c r="A88" s="40"/>
      <c r="B88" s="64" t="s">
        <v>20</v>
      </c>
      <c r="C88" s="41"/>
      <c r="D88" s="42"/>
      <c r="E88" s="41"/>
      <c r="F88" s="5"/>
    </row>
    <row r="89" spans="1:6" ht="19.95" customHeight="1" x14ac:dyDescent="0.3">
      <c r="A89" s="43"/>
      <c r="B89" s="65" t="s">
        <v>21</v>
      </c>
      <c r="C89" s="41"/>
      <c r="D89" s="42"/>
      <c r="E89" s="41"/>
      <c r="F89" s="5"/>
    </row>
    <row r="90" spans="1:6" ht="19.95" customHeight="1" x14ac:dyDescent="0.3">
      <c r="A90" s="44"/>
      <c r="B90" s="66" t="s">
        <v>22</v>
      </c>
      <c r="C90" s="45"/>
      <c r="D90" s="46"/>
      <c r="E90" s="47"/>
      <c r="F90" s="5"/>
    </row>
    <row r="91" spans="1:6" ht="19.95" customHeight="1" x14ac:dyDescent="0.3">
      <c r="A91" s="44"/>
      <c r="B91" s="66" t="s">
        <v>23</v>
      </c>
      <c r="C91" s="45"/>
      <c r="D91" s="46"/>
      <c r="E91" s="47"/>
      <c r="F91" s="5"/>
    </row>
    <row r="92" spans="1:6" ht="23.1" customHeight="1" x14ac:dyDescent="0.3">
      <c r="C92" s="1"/>
      <c r="D92" s="1"/>
    </row>
    <row r="93" spans="1:6" ht="23.1" customHeight="1" x14ac:dyDescent="0.3">
      <c r="C93" s="1"/>
      <c r="D93" s="1"/>
    </row>
    <row r="94" spans="1:6" ht="23.1" customHeight="1" x14ac:dyDescent="0.3">
      <c r="C94" s="1"/>
      <c r="D94" s="1"/>
    </row>
    <row r="95" spans="1:6" ht="23.1" customHeight="1" x14ac:dyDescent="0.3">
      <c r="C95" s="1"/>
      <c r="D95" s="1"/>
    </row>
    <row r="96" spans="1:6" ht="23.1" customHeight="1" x14ac:dyDescent="0.3"/>
    <row r="97" ht="23.1" customHeight="1" x14ac:dyDescent="0.3"/>
    <row r="98" ht="23.1" customHeight="1" x14ac:dyDescent="0.3"/>
    <row r="99" ht="23.1" customHeight="1" x14ac:dyDescent="0.3"/>
    <row r="100" ht="23.1" customHeight="1" x14ac:dyDescent="0.3"/>
    <row r="101" ht="23.1" customHeight="1" x14ac:dyDescent="0.3"/>
    <row r="102" ht="23.1" customHeight="1" x14ac:dyDescent="0.3"/>
    <row r="103" ht="23.1" customHeight="1" x14ac:dyDescent="0.3"/>
    <row r="104" ht="23.1" customHeight="1" x14ac:dyDescent="0.3"/>
    <row r="105" ht="23.1" customHeight="1" x14ac:dyDescent="0.3"/>
    <row r="106" ht="23.1" customHeight="1" x14ac:dyDescent="0.3"/>
    <row r="107" ht="23.1" customHeight="1" x14ac:dyDescent="0.3"/>
    <row r="108" ht="23.1" customHeight="1" x14ac:dyDescent="0.3"/>
    <row r="109" ht="23.1" customHeight="1" x14ac:dyDescent="0.3"/>
    <row r="110" ht="23.1" customHeight="1" x14ac:dyDescent="0.3"/>
    <row r="111" ht="23.1" customHeight="1" x14ac:dyDescent="0.3"/>
    <row r="112" ht="23.1" customHeight="1" x14ac:dyDescent="0.3"/>
    <row r="113" ht="23.1" customHeight="1" x14ac:dyDescent="0.3"/>
    <row r="114" ht="23.1" customHeight="1" x14ac:dyDescent="0.3"/>
    <row r="115" ht="23.1" customHeight="1" x14ac:dyDescent="0.3"/>
    <row r="116" ht="23.1" customHeight="1" x14ac:dyDescent="0.3"/>
    <row r="117" ht="103.5" customHeight="1" x14ac:dyDescent="0.3"/>
    <row r="118" ht="23.1" customHeight="1" x14ac:dyDescent="0.3"/>
    <row r="119" ht="23.1" customHeight="1" x14ac:dyDescent="0.3"/>
    <row r="120" ht="23.1" customHeight="1" x14ac:dyDescent="0.3"/>
    <row r="121" ht="23.1" customHeight="1" x14ac:dyDescent="0.3"/>
    <row r="122" ht="23.1" customHeight="1" x14ac:dyDescent="0.3"/>
    <row r="123" ht="23.1" customHeight="1" x14ac:dyDescent="0.3"/>
    <row r="124" ht="23.1" customHeight="1" x14ac:dyDescent="0.3"/>
    <row r="125" ht="23.1" customHeight="1" x14ac:dyDescent="0.3"/>
    <row r="126" ht="23.1" customHeight="1" x14ac:dyDescent="0.3"/>
    <row r="127" ht="23.1" customHeight="1" x14ac:dyDescent="0.3"/>
    <row r="128" ht="23.1" customHeight="1" x14ac:dyDescent="0.3"/>
    <row r="129" ht="23.1" customHeight="1" x14ac:dyDescent="0.3"/>
    <row r="130" ht="23.1" customHeight="1" x14ac:dyDescent="0.3"/>
    <row r="131" ht="23.1" customHeight="1" x14ac:dyDescent="0.3"/>
    <row r="132" ht="23.1" customHeight="1" x14ac:dyDescent="0.3"/>
    <row r="133" ht="23.1" customHeight="1" x14ac:dyDescent="0.3"/>
  </sheetData>
  <mergeCells count="5">
    <mergeCell ref="A1:E1"/>
    <mergeCell ref="D5:E5"/>
    <mergeCell ref="A2:E2"/>
    <mergeCell ref="A4:E4"/>
    <mergeCell ref="C21:E21"/>
  </mergeCells>
  <phoneticPr fontId="0" type="noConversion"/>
  <printOptions horizontalCentered="1" verticalCentered="1"/>
  <pageMargins left="0.27559055118110237" right="0.27559055118110237" top="0.39370078740157483" bottom="0.39370078740157483" header="0.23622047244094491" footer="0.19685039370078741"/>
  <pageSetup paperSize="9" scale="64" fitToHeight="3" orientation="portrait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2022 Ceník </vt:lpstr>
      <vt:lpstr>'2022 Ceník '!Oblast_tisku</vt:lpstr>
    </vt:vector>
  </TitlesOfParts>
  <Company>Centrum vína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Havlišta</dc:creator>
  <cp:lastModifiedBy>Jana Rubešová</cp:lastModifiedBy>
  <cp:lastPrinted>2022-09-21T06:41:10Z</cp:lastPrinted>
  <dcterms:created xsi:type="dcterms:W3CDTF">2010-09-30T08:47:16Z</dcterms:created>
  <dcterms:modified xsi:type="dcterms:W3CDTF">2022-09-21T06:51:01Z</dcterms:modified>
</cp:coreProperties>
</file>